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s3ghn9n2\ingresos netos 2018\820639 AICM\"/>
    </mc:Choice>
  </mc:AlternateContent>
  <bookViews>
    <workbookView xWindow="0" yWindow="0" windowWidth="20490" windowHeight="7530" tabRatio="592"/>
  </bookViews>
  <sheets>
    <sheet name="Anexo 3 INIFAP" sheetId="1" r:id="rId1"/>
  </sheets>
  <definedNames>
    <definedName name="_xlnm._FilterDatabase" localSheetId="0" hidden="1">'Anexo 3 INIFAP'!$A$10:$L$490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2" i="1" l="1"/>
  <c r="I222" i="1"/>
  <c r="H222" i="1"/>
  <c r="D222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" i="1"/>
</calcChain>
</file>

<file path=xl/sharedStrings.xml><?xml version="1.0" encoding="utf-8"?>
<sst xmlns="http://schemas.openxmlformats.org/spreadsheetml/2006/main" count="862" uniqueCount="193">
  <si>
    <t>SERVICIO DE ADMINISTRACIÓN Y ENAJENACIÓN DE BIENES</t>
  </si>
  <si>
    <t>BIENES MUEBLES VENDIDOS</t>
  </si>
  <si>
    <t>FILA</t>
  </si>
  <si>
    <t>NO BIEN</t>
  </si>
  <si>
    <t>DESCRIPCION</t>
  </si>
  <si>
    <t>CANTIDAD</t>
  </si>
  <si>
    <t>UNIDAD MEDIDA</t>
  </si>
  <si>
    <t>IMPORTE</t>
  </si>
  <si>
    <t>IVA</t>
  </si>
  <si>
    <t>TOTAL</t>
  </si>
  <si>
    <t>EVENTO</t>
  </si>
  <si>
    <t>ACTA DE RECEPCION</t>
  </si>
  <si>
    <t>FECHA ACTA RECEPCION FISICA</t>
  </si>
  <si>
    <t>PIEZA</t>
  </si>
  <si>
    <t>UNIDAD</t>
  </si>
  <si>
    <t>SMM 03/18</t>
  </si>
  <si>
    <r>
      <t xml:space="preserve">Año: </t>
    </r>
    <r>
      <rPr>
        <b/>
        <sz val="10"/>
        <rFont val="Arial"/>
        <family val="2"/>
      </rPr>
      <t>2018</t>
    </r>
  </si>
  <si>
    <t>SETS DE 2 PANTALLAS 
( MAL ESTADO )</t>
  </si>
  <si>
    <t>RADIO TRANSRECEPTOR SINTETIZADO FM
( INCOMPLETO,MAL ESTADO, NO SE VE MODELO, SIN BATERIA, SIN CARGADOR, SIN ANTENA Y SIN MANUAL DE USUARIO )</t>
  </si>
  <si>
    <t>RADIO PORTATIL 
( NO SE VE N° DE SERIE, SIN CARGADOR Y SIN CLIP DE SUJECION )</t>
  </si>
  <si>
    <t>TALADRO ELECTRICO 
( MAL ESTADO, FALTA CABLE DE CORRIENTE, NO FUNCIONA )</t>
  </si>
  <si>
    <t>SILLON EJECUTIVO TAPIZADO EN PIEL SINTETICA NEGRO 
( MAL ESTADO, ROTO, NO SE VE LA MARCA )</t>
  </si>
  <si>
    <t>ARCO DETEC DE METALES
( MAL ESTADO, ROTOS, FALTAN CABLES, NO SE VE MARCA, NI SERIE, NO FUNCIONA )</t>
  </si>
  <si>
    <t>TALADRO ROTOMARTILLO DE 1/2 PULGADA 2 VELOCIDADES REVERSIBLE
( MAL ESTADO, NO SE VE MARCA, NI MODELO )</t>
  </si>
  <si>
    <t>FUENTE DE PODER P/LECTORES V-SERIES DE BIOSCRYPT
( INCOMPLETO, FALTA CABLE DE CORRIENTE )</t>
  </si>
  <si>
    <t>APC-8X CONTROLADOR P/LECTORAS 2MB DE MEMORIA FLASH ROM CON GABINETE 
( INCOMPLETO, SIN GABINETE )</t>
  </si>
  <si>
    <t>VEHICULO ELECTRICO MARCA YAMAHA  (TIPO CARRO DE GOLF), G19E  MODELO 1998 NUMERO DE SERIE JR1-104947/JRI-F4236-10 
( NO TIENE CARGADOR, NI BATERIAS, NO FUNCIONA )"</t>
  </si>
  <si>
    <t>CAMIONETA OSHKOSH TIPO UNIDAD CONTRA INCENDIOS MODELO 1991 NUMERO DE SERIE 10T9L5BH7M1043261</t>
  </si>
  <si>
    <t>CAMIONETA MARCA
 DODGE RAM 1500TIPO PICK UP  MODELO 2008 NUMERO DE SERIE 3D7H516K28G100696</t>
  </si>
  <si>
    <t>CALCULADORA ELECTRONICA LOGICA 106 
( COMPLETA, NO FUNCIONA )</t>
  </si>
  <si>
    <t>LOCKER 1 PTA 180X30X30 DIRSA (2 PTAS) 
( MAL ESTADO, ROTO )</t>
  </si>
  <si>
    <t>ACONDICIONADOR AIRE VENTANA CARRIER 
( INCOMPLETO, SIN CONTROL, NO SE VE N° DE SERIE, MAL ESTADO)</t>
  </si>
  <si>
    <t>AIRE ACONDICIONADO MINISPLIT C/EVAPORADORA
 ( INCOMPLETA, SIN CONTROL, MAL ESTADO, NO FUNCIONA )</t>
  </si>
  <si>
    <t>ARCO DETECTOR DE METALES 
( MAL ESTADO, ROTOS, FALTAN CABLES, NO FUNCIONA )</t>
  </si>
  <si>
    <t>BASE P/MONTAJE EN PARED Y GABINETE DE ACRILICO
( MAL ESTADO, SIN BASE PARA MONTAJE )</t>
  </si>
  <si>
    <t>ARCHIVERO DE 3 GAV (MOD. 1533 1.47X0.71X1.07)
( MAL ESTADO, ROTO )</t>
  </si>
  <si>
    <t>LECTOR DE HUELLA DIGITAL V-SMART C/LECTORA BIOSCRYPT 
( INCOMPLETO, FALTA CABLE DE CORRIENTE )</t>
  </si>
  <si>
    <t>BASE P/MONTAJE EN PARED Y GABINETE DE ACRILICO 
( MAL ESTADO, ROTO )</t>
  </si>
  <si>
    <t>EQUIPO MOVIL P/PRUEBA DE DETEC RAYOS X UMBE 
( MAL ESTADO, NO SE VE N° DE SERIE )</t>
  </si>
  <si>
    <t>EQUIPO NEUMATICO APRIETA TUERCAS 
( COMPLETA, BUEN ESTADO)</t>
  </si>
  <si>
    <t>TERMINAL DE HUELLA DIGITAL 
 ( INCOMPLETA, NO FUNCIONA )</t>
  </si>
  <si>
    <t>VEHICULO ELECTRICO MARCA YAMAHA TIPO ( CARRO DE GOLF), G19  MODELO 1998 NUMERO DE SERIE JR1-202391/JRI-K7765-00
 (NO TIENE CARGADOR, NI BATERIAS, NO FUNCIONA )"</t>
  </si>
  <si>
    <t>FUENTE DE PODER P/LECTORES V-SERIES 
( MAL ESTADO, FALTA CABLE DE CORRIENTE )</t>
  </si>
  <si>
    <t>CAMIONETA MARCA MERCEDES BENZ, TIPO UNIDAD CONTRA . INCENDIOS MODELO 1987 NUMERO DE SERIE 4351151W134681</t>
  </si>
  <si>
    <t>MODULO STAR COUPLER C/8 ENTRADAS NO SUPERVISADAS Y 8 SALIDAS
 ( COMPLETO )</t>
  </si>
  <si>
    <t>CAMIONETA MARCA FORD MODELO 1994 NUMERO DE SERIE IFTJS34H8SHA72505</t>
  </si>
  <si>
    <t>MAQ CALC ELECT OLIVETTI MS 24M LOGOS 444
 ( MAL ESTADO, NO SE VE MODELO, NI SERIE, ROTO, NO FUNCIONA )</t>
  </si>
  <si>
    <t>MINI VEHICULO PROTOTIPO (TIPO CARRO GOLF), ( NO TIENE BATERIAS, NI CARGADOR, MAL ESTADO )"</t>
  </si>
  <si>
    <t>MESA CON BASE DE MADERA DE 90X90 CMS. 
( MAL ESTADO, ROTA )</t>
  </si>
  <si>
    <t>LOCKER (METALICO 2 PTAS) 
( MAL ESTADO, ROTO )</t>
  </si>
  <si>
    <t>RM4 INTERFASE (INCLUYE GABINETE PARA EXTERIORES)
( INCOMPLETA, FALTA GABINETE )</t>
  </si>
  <si>
    <t>EXTINGUIDOR DE 2.5
 ( MAL ESTADO, INCOMPLETO, NO FUNCIONA )</t>
  </si>
  <si>
    <t>SILLA FIJA ERGONOMICA 
( MAL ESTADO, BASE Y PATA ROTA )</t>
  </si>
  <si>
    <t>ARCH MET 4GAV P.M. T/CARTA MOD. 1535-4 
( MAL ESTADO, ROTO, NO SE VE MODELO )</t>
  </si>
  <si>
    <t>FUENTE DE PODER PARA LECTORES V-SERIE DE BIOSCRYPT 
( MAL ESTADO, FALTA CABLE DE CORRIENTE, NO FUNCIONA )</t>
  </si>
  <si>
    <t>SIERRA EQUIPO DOBLE-FIERRO MADERA FAIRMONT 
( BUEN ESTADO, SE DESCONOCE SU FUNCIONALIDAD )</t>
  </si>
  <si>
    <t xml:space="preserve">ARCO DETECTOR DE METALES
 ( MAL ESTADO, ROTOS, FALTAN CABLES, NO FUNCIONA )
</t>
  </si>
  <si>
    <t>MICROBUS MARCA CHEVROLET MODELO 2004 NUMERO DE SERIE 3GBKC34G74M102413</t>
  </si>
  <si>
    <t>SILLA FIJA MADERA CAOBA PIEL
 ( MAL ESTADO, ROTA DE UNA PATA )</t>
  </si>
  <si>
    <t>CONVERTIDOR DE SEÑALES DE VIDEO A-VGA. ULTRA
( INCOMPLETA, FALTAN CABLES, SE DESCONOCE SU FUNCIONALIDAD )</t>
  </si>
  <si>
    <t>CAMIONETA MARCA DODGDE RAM 1500 TIPO AMBULANCIA</t>
  </si>
  <si>
    <t>"BASE DE DATOS SENSORMATIC A50032-10
 ( COMPLETA, NO SE VE MODELO )</t>
  </si>
  <si>
    <t>FUENTE DE PODER P/LECTORES V-SERIES DE BIOSCRYPT
 ( INCOMPLETO, FALTA CABLE DE CORRIENTE )</t>
  </si>
  <si>
    <t>MODULO STAR COUPLER 8 ENTRADAS Y 8 SALIDAS
 ( COMPLETO )</t>
  </si>
  <si>
    <t>CAMIONETA MARCA FORD  MODELO 1994 NUMERO DE SERIS IFTJS34H7RHB47575</t>
  </si>
  <si>
    <t>VEHICULO ELECTRICO MARCA YAMAHA (TIPO CARRO GOLF) G19E,  MODELO 2000 NUMERO DE SERIE JR1-501646/JR1-F4236-40</t>
  </si>
  <si>
    <t>DIABLITO GRANDE CON CAP. 400 KG. 
( MAL ESTADO, ROTO )</t>
  </si>
  <si>
    <t>EXTINGUIDOR DE 2.5 
( MAL ESTADO, INCOMPLETO, NO FUNCIONA )</t>
  </si>
  <si>
    <t>EQUIPO MOVIL P/PRUEBA DETEC RAYOS X UMBE 
( MAL ESTADO, NO SE VE N° DE SERIE )</t>
  </si>
  <si>
    <t>CAMIONETA MARCA DODGE TIPO CHASIS CABINA RAM 2500 MODELO 2000 NUMERO DE SERIE 3B7JF26Y9YM291280</t>
  </si>
  <si>
    <t>IMPRESORA MATRICAL MINI PRINTER
 ( INCOMPLETA, SIN CABLES )</t>
  </si>
  <si>
    <t xml:space="preserve">IMPRESORA MATRICAL MINI PRINTER
( INCOMPLETA, SIN CABLES )
</t>
  </si>
  <si>
    <t>IMPRESORA MATRICAL MINI PRINTER 
( INCOMPLETA, SIN CABLES )</t>
  </si>
  <si>
    <t>RM4 INTERFASE (INCLUYE GABINETE PARA EXTERIORES) 
( INCOMPLETA, FALTA GABINETE )</t>
  </si>
  <si>
    <t>VENTILADOR AUTOMATICO 
( COMPLETO, NO SE VE LA MARCA, NO FUNCIONA)</t>
  </si>
  <si>
    <t>TELEFONO ALCATEL 
( COMPLETO, NO FUNCIONA )</t>
  </si>
  <si>
    <t>EXTINTOR DE 9 KG. DE POLVO QUIMICO TIPO ABC
( COMPLETO, PERO NO FUNCIONA, NO SE VE MARCA )</t>
  </si>
  <si>
    <t>"FUENTE DE PODER P/LECTORES V-SERIES
( MAL ESTADO, FALTA CABLE DE CORRIENTE )"</t>
  </si>
  <si>
    <t>PISTOLA NEUMATICA 
( INCOMPLETA, MAL ESTADO )</t>
  </si>
  <si>
    <t>MONITOR Y DESFIBRILADOR PORTATIL
 ( INCOMPLETO, NO SE VE MARCA, NO FUNCIONA )</t>
  </si>
  <si>
    <t>EXTINTOR DE 9 KG. DE POLVO QUIMICO TIPO ABC
( INCOMPLETO, PERO NO FUNCIONA, NO SE VE MARCA )</t>
  </si>
  <si>
    <t>SISTEMA CONT ACCESO POR
 ( COMPLETO, SI FUNCIONA, MAL ESTADO )</t>
  </si>
  <si>
    <t>"EXTINTOR DE 9 KG. DE POLVO QUIMICO TIPO ABC
( INCOMPLETO, PERO NO FUNCIONA, NO SE VE MARCA )"</t>
  </si>
  <si>
    <t>IMPRESORA MATRICAL MINI PRINTER 
( MAL ESTADO, FALTA CABLE DE CORRIENTE, NO FUNCIONA )</t>
  </si>
  <si>
    <t xml:space="preserve">
BASE P/MONTAJE EN PARED Y GABINETE DE ACRILICO
</t>
  </si>
  <si>
    <t>BASE P/MONTAJE EN PARED Y GABINETE DE ACRILICO</t>
  </si>
  <si>
    <t>SALA DE ESPERA DE 1 SILLON DE 1 PLAZA 
( ROTO, MAL ESTADO )</t>
  </si>
  <si>
    <t>IMPRESORA MATRICAL MINI PRINTER
( INCOMPLETA, SIN CABLES )</t>
  </si>
  <si>
    <t>EXTINTOR DE 9 KG. DE POLVO QUIMICO TIPO ABC
 ( COMPLETO, PERO NO FUNCIONA, NO SE VE MARCA )</t>
  </si>
  <si>
    <t>VENTILADOR DE TRANSPORTE AUTOVENT 3000 LIFE SUPPORT
( INCOMPLETO, MAL ESTADO )</t>
  </si>
  <si>
    <t xml:space="preserve">NO-BREAK
( COMPLETO, NO SE VE SERIE, NO FUNCIONA )
</t>
  </si>
  <si>
    <t>EXTINTOR DE 9 KG. DE POLVO QUIMICO TIPO ABC 
( COMPLETO, PERO NO FUNCIONA, NO SE VE MARCA )</t>
  </si>
  <si>
    <t>RADIO BASE VHF- FM MULTIFRECUENCIAS 6 CANALES
( INCOMPLETO, MAL ESTADO, ANTENA ROTA, SIN CARGADOR )</t>
  </si>
  <si>
    <t>NO-BREAK
( MAL ESTADO, NO SE VE N° DE SERIE,NO FUNCIONA)</t>
  </si>
  <si>
    <t>DESFIBRILADOR SEMIAUTOMATICO HEARSTTART 3000
 ( INCOMPLETO, ESTADO REGULAR, SE DESCONOCE SU FUNCIONALIDAD )</t>
  </si>
  <si>
    <t>TAJALAPIZ ELECTRICO 
( COMPLETO, NO FUNCIONA )</t>
  </si>
  <si>
    <t>NO-BREAK
( MAL ESTADO, NO FUNCIONA)</t>
  </si>
  <si>
    <t>RADIO TRANSRECEPTOR VHF-FM C/ANTENA CARGADOR Y FUNDA
( BUEN ESTADO, SIN CARGDOR Y SIN FUNDA )</t>
  </si>
  <si>
    <t>NO-BREAK
( MAL ESTADO, NO SE VE N° DE SERIE, NO FUNCIONA)</t>
  </si>
  <si>
    <t>ARCHIVERO MADERA TRES GAVETAS 
( ROTO, MAL ESTADO )</t>
  </si>
  <si>
    <t>SILLA APILABLE TUBUL. CUADRADO CONFOR. 
( ROTO, MAL ESTADO )</t>
  </si>
  <si>
    <t>SILLA APILABLE TUBUL. CUADRADO CONFOR.
 ( ROTO, MAL ESTADO )</t>
  </si>
  <si>
    <t>REFRIGERADOR
 ( INCOMPLETO, VIDRIOS ROTOS, NO SE VE MARCA, MODELO, NI SERIE, NO FUNCIONA)</t>
  </si>
  <si>
    <t>EXTINTOR 12 KG. POLVO QUIMICO ABC .70 CM. 
( INCOMPLETO, SIN MANGUERA, NO FUNCIONA )</t>
  </si>
  <si>
    <t>TELEFONO INTERSECRETARIAL 
( MAL ESTADO, NO FUNCIONA )</t>
  </si>
  <si>
    <t>MESA INDV. P/EQUIP. DE COMP. .70X.60X.90 
( MAL ESTADO, ROTA, LE FALTA PATA Y RUEDAS )</t>
  </si>
  <si>
    <t>"ENFRIADOR Y CALENTADOR
( MAL ESTADO )"</t>
  </si>
  <si>
    <t>MOSTRADOR COMPLETO CON MUEBLE RESPALDO INSERTOS SISTEMA DE SONIDO Y BOCINA
( MAL ESTADO, SIN SISTEMA DE SONIDO, CON BOCINA, NO SE VE LA MARCA)</t>
  </si>
  <si>
    <t>MOSTRADOR COMPLETO CON MUEBLE RESPALDO INSERTOS SISTEMA DE SONIDO Y BOCINA
( MAL ESTADO, SIN SISTEMA DE SONIDO, NI BOCINA, NO SE VE LA MARCA)</t>
  </si>
  <si>
    <t>MOSTRADOR COMPLETO CON MUEBLE RESPALDO INSERTOS SISTEMA DE SONIDO Y BOCINA 
( MAL ESTADO, SIN SISTEMA DE SONIDO, NI BOCINA, NO SE VE LA MARCA)</t>
  </si>
  <si>
    <t>RADIO PORTATIL VHF-FM
( MAL ESTADO, SIN ANTENA Y BOTONES DE ENCENDIDO)</t>
  </si>
  <si>
    <t>TRIPIE FOTOGRAFICO
 ( COMPLETO )</t>
  </si>
  <si>
    <t>"PLANCHA P/COMEDOR INDTRL. EN ACERO INOX. CHAROLA Y QUEMADORES 1.18X.78
( MAL ESTADO, NO SE VE MARCA, MODELO, NI SERIE )"</t>
  </si>
  <si>
    <t>"VENTILADOR DE PEDESTAL DE 3 VELOCIDADES
( INCOMPLETO, FALTA BASE, ESTA ROTO, MAL ESTADO )"</t>
  </si>
  <si>
    <t>TRITURADORA DE PAPEL
( COMPLETA, PERO MAL ESTADO )</t>
  </si>
  <si>
    <t>TAJALAPIZ ELECTRICO
( COMPLETO, NO SE VE MODELO, NO FUNCIONA )</t>
  </si>
  <si>
    <t>RADIO PORTATIL VHF-FM
( INCOMPLETO, SIN CARGADOR, SIN ANTENA, NO SE VE SERIE )</t>
  </si>
  <si>
    <t>FAX 
( MAL ESTADO, FALTA AURICULAR, ESTA ROTO, NO FUNCIONA )</t>
  </si>
  <si>
    <t>"EQUIPO DE DENSITOMETRIA POR ULTRASONIDO
( COMPLETO, SE DESCONOCE SU FUNCIONALIDAD ) "</t>
  </si>
  <si>
    <t>CAFETERA PERCOLADORA P/100 TAZAS 
( MAL ESTADO, NO FUNCIONA )</t>
  </si>
  <si>
    <t>"MOSTRADOR COMPLETO CON MUEBLE RESPALDO INSERTOS SISTEMA DE SONIDO Y BOCINA
( MAL ESTADO, SIN SISTEMA DE SONIDO, NI BOCINA, NO SE VE LA MARCA)"</t>
  </si>
  <si>
    <t>MOSTRADOR DE ASISTENCIA AL PASAJERO DE 3 POSICIONES
( MAL ESTADO, ROTO )</t>
  </si>
  <si>
    <t>MOSTRADOR P/PUNTO DE REVISION DE AUTORIDADES
( MAL ESTADO, ROTO )</t>
  </si>
  <si>
    <t>SUMADORA ELECTRONICA 12 DIGITOS
 ( MAL ESTADO, ESTA ROTA, NO FUNCIONA )</t>
  </si>
  <si>
    <t>RADIO PORTATIL 
( MAL ESTADO, SIN BATERIA, SIN CARGADOR, SIN CLIP DE SUJECION, NO SE VE SERIE )</t>
  </si>
  <si>
    <t>MONITOR
 ( MAL ESTADO, NO SE VE MODELO, NI SERIE, NO FUNCIONA )</t>
  </si>
  <si>
    <t>ENFRIADOR Y CALENTADOR DE AGUA 
( MAL ESTADO, FALTA LLAVE DE AGUA FRIA )</t>
  </si>
  <si>
    <t>TARJETA DIGITALIZADORA
 ( ESTA DENTRO DEL EQUIPO, NO SE PUEDE VISUALIZAR )</t>
  </si>
  <si>
    <t>CONSOLA DE AUDIOCONFERENCIA 
( COMPLETA, SE DESCONOCE SU FUNCIONALIDAD )</t>
  </si>
  <si>
    <t>C.P.U. MONITOR TECLADO Y MOUSE
( COMPLETO, NO SE VE N° DE SERIE )</t>
  </si>
  <si>
    <t>EQUIPO UPS CON CAPACIDAD DE 1.5 KVA 
( ESTA COMPLETO, PERO NO FUNCIONA )</t>
  </si>
  <si>
    <t>NO- BREAK
 (MAL ESTADO, SIN CABLE DE CORRIENTE )</t>
  </si>
  <si>
    <t>CAMARA DE CTO. CERRADO
( COMPLETO, PERO DESCONOCEMOS SU FUNCIONALIDAD )</t>
  </si>
  <si>
    <t>SISTEMA CREDENCIALIZACION IMPRESORA 
( COMPLETO, PERO DESCONOCEMOS SU FUNCIONALIDAD )</t>
  </si>
  <si>
    <t>CPU THINK CENTRE 
(COMPLETO, PERO DESCONOCEMOS SU FUNCIONALIDAD)</t>
  </si>
  <si>
    <t>MONITOR 
( COMPLETO, PERO DESCONOCEMOS SU FUNCIONALIDAD )</t>
  </si>
  <si>
    <t>QUEMADOR MULTIPLE 
( COMPLETO, PERO DESCONOCEMOS SU FUNCIONALIDAD )</t>
  </si>
  <si>
    <t>KIT FLASH, FUENTE DE PODER 
( COMPLETO, PERO DESCONOCEMOS SU FUNCIONALIDAD)</t>
  </si>
  <si>
    <t>TECLADO
 ( COMPLETO, NO SE VE N° DE SERIE, Y DESCONOCEMOS SU FUNCIONALIDAD )</t>
  </si>
  <si>
    <t>APC/8X CONTROLADOR PARA LECTORAS 
 (INCOMPLETO, SIN GABINETE Y FUENTE DE ALIMENTACION)</t>
  </si>
  <si>
    <t>CABLES DE CAMARA Y TRIPIE 
(COMPLETO, PERO DESCONOCEMOS SU FUNCIONALIDAD)</t>
  </si>
  <si>
    <t>MOUSE
 (COMPLETO, NO SE VE N° DE SERIE, Y DESCONOCEMOS SU FUNCIONALIDAD )</t>
  </si>
  <si>
    <t>APC/8X CONTROLADOR PARA LECTORAS 
(INCOMPLETO, SIN GABINETE Y FUENTE DE ALIMENTACION)</t>
  </si>
  <si>
    <t>TELEVISOR DE 27 PULGADAS
( MAL ESTADO, NO FUNCIONA</t>
  </si>
  <si>
    <t>ENFRIADOR Y CALENTADOR DE AGUA
( INCOMPLETO, SIN LLAVES DE AGUA, NO FUNCIONA )</t>
  </si>
  <si>
    <t>VENTILADOR DE PIE TIPO TORRE C/CONTROL REMOTO
( INCOMPLETO, SIN CONTROL REMOTO, SIN BASE, NO FUNCIONA )</t>
  </si>
  <si>
    <t>ENFRIADOR Y CALENTADOR DE AGUA
( INCOMPLETO, NO TIENE LLAVES DE AGUA, NO FUNCIONA )</t>
  </si>
  <si>
    <t>EQUIPO TRANSRECEPTOR MULTICANAL VHF 
( INCOMPLETO, FALTAN CABLES, SE DESCONOCE SU FUNCIONALIDAD  )</t>
  </si>
  <si>
    <t>IMPRESORA MATRICAL MINI PRINTER 
( MAL ESTADO, FALTA CABLE DE CORRIENTE Y BATERIA,NO FUNCIONA )</t>
  </si>
  <si>
    <t>EQUIPO TRANSRECEPTOR MULTICANAL VHF
 ( INCOMPLETO, FALTAN CABLES, SE DESCONOCE SU FUNCIONALIDAD  )</t>
  </si>
  <si>
    <t>IMPRESORA LASER
( MAL ESTADO, NO TIENE CABLES )</t>
  </si>
  <si>
    <t>ENFRIADOR CALENTADOR DE AGUA
( COMPLETO, PERO NO FUNCIONA )</t>
  </si>
  <si>
    <t>"EQUIPO TRANSRECEPTOR MULTICANAL VHF
( INCOMPLETO, FALTAN CABLES, SE DESCONOCE SU FUNCIONALIDAD  )"</t>
  </si>
  <si>
    <t>"MOSTRADOR DE INFORMACION DE ASA
( MAL ESTADO, ROTO )"</t>
  </si>
  <si>
    <t>EQUIPO TRANSRECEPTOR MULTICANAL VHF
 ( INCOMPLETO, FALTAN CABLES, SE DESCONOCE SU FUNCIONALIDAD )</t>
  </si>
  <si>
    <t>MOSTRADOR DE ASISTENCIA AL PASAJERO DE 4 POSICIONES
( MAL ESTADO, ROTO )</t>
  </si>
  <si>
    <t>MOSTRADOR DE ASISTENCIA AL PASAJERO DE 3 POSICIONES 
( MAL ESTADO, ROTO )</t>
  </si>
  <si>
    <t>SEM 12/18 B</t>
  </si>
  <si>
    <t>RT/AEROPUERTO AICM/ADM/DRM/DRM/00006/18/01</t>
  </si>
  <si>
    <t>RT/AEROPUERTO AICM/ADM/DRM/DRM/00005/18/01</t>
  </si>
  <si>
    <r>
      <t>Nombre del Mandato:</t>
    </r>
    <r>
      <rPr>
        <b/>
        <sz val="10"/>
        <rFont val="Arial"/>
        <family val="2"/>
      </rPr>
      <t xml:space="preserve"> AEROPUERTO INTERNACIONAL DE LA CIUDAD DE MEXICO, S.A. DE C.V.</t>
    </r>
  </si>
  <si>
    <r>
      <t>Número del Mandato:</t>
    </r>
    <r>
      <rPr>
        <b/>
        <sz val="10"/>
        <rFont val="Arial"/>
        <family val="2"/>
      </rPr>
      <t xml:space="preserve"> 820639</t>
    </r>
  </si>
  <si>
    <r>
      <t xml:space="preserve">Periodo: </t>
    </r>
    <r>
      <rPr>
        <b/>
        <sz val="10"/>
        <rFont val="Arial"/>
        <family val="2"/>
      </rPr>
      <t>01 de Enero al 31 de julio</t>
    </r>
  </si>
  <si>
    <t>Fuente: Sistema Integral de Administración de Bienes del SAE (SIAB)</t>
  </si>
  <si>
    <t>EQUIPO DE AIRE ACONDICIONADO C/UNIDAD EVAPORADORA 1.5 TR ( INCOMPLETA, SIN CONTROL, MAL ESTADO, NO FUNCIONA )</t>
  </si>
  <si>
    <t>TABLERO DE INSTRUMENTOS ( INCOMPLETO, MAL ESTADO )</t>
  </si>
  <si>
    <t>MOTOBOMBA AUTOCEBANTE ( MAL ESTADO, INCOMPLETA, NO SE VE MODELO, NI SERIE)</t>
  </si>
  <si>
    <t>APISONADORA ( COMPLETO, BUEN ESTADO )</t>
  </si>
  <si>
    <t>REVOLVEDORA DE CONCRETO ( MAL ESTADO, NO SE VE N° DE SERIE, MARCA, MODELO, NO TIENE MOTOR )</t>
  </si>
  <si>
    <t>"LICUADORA INDUSTRIAL ( INCOMPLETA, MAL ESTADO, NO FUNCIONA)"</t>
  </si>
  <si>
    <t>MAQUINA FABRICADORA DE HIELO ( INCOMPLETA, NO FUNCIONA, MAL ESTADO )</t>
  </si>
  <si>
    <t>CAFETERA CON CAPACIDAD DE 25 A 50 TAZAS ( INCOMPLETA, MAL ESTADO, NO FUNCIONA )</t>
  </si>
  <si>
    <t>MAQUINA FABRICADORA DE HIELO ( COMPLETA, NO SE VE MODELO, NI SERIE, MAL ESTADO )</t>
  </si>
  <si>
    <t>SUMADORA 12 DIGITOS ( COMPLETA, NO SE VE MODELO )</t>
  </si>
  <si>
    <t>EXPRIMIDOR DE CITRICOS INDUSTRIAL ( INCOMPLETA, MAL ESTADO, NO FUNCIONA)</t>
  </si>
  <si>
    <t>BATIDORA DE PIE INDUSTRIAL ( INCOMPLETA, FALTA VASO, ASPAS, NO FUNCIONA )</t>
  </si>
  <si>
    <t>RADIO ( INCOMPLETO, MAL ESTADO,NO SE VE MODELO, SIN CLIP DE SUJECION, SIN CARGADOR DE RECARGA RAPIDA, SIN BATERIA Y NO TIENE ANTENA )</t>
  </si>
  <si>
    <t>MAQUINA ESCRIBIR ELECTRONICA ( COMPLETA, PERO NO FUNCIONA )</t>
  </si>
  <si>
    <t>"ENGRAPADORA DE USO PESADO C/ CAPACIDAD P/ 100 HOJAS( COMPLETA, PERO NO FUNCIONA )"</t>
  </si>
  <si>
    <t>EQUIPO AUTONOMO CON CILINDRO DE ALUMINIO C/ ARNES C/ SENSOR DE MOVIMIENTO Y ALARMA ( COMPLETO, ESTADO REGULAR, SE DESCONOCE SU FUNCIONALIDAD )</t>
  </si>
  <si>
    <t>CAMARA FOTOGRAFICA 35 M.M. (INCOMPLETA, SIN ESTUCHE, MAL ESTADO, SE DESCONOCE SU FUNCIONALIDAD )</t>
  </si>
  <si>
    <t>CAUTIN DE LAPIZ PORTATIL ( NO SE VE MARCA, NI MODELO, NO FUNCIONA )</t>
  </si>
  <si>
    <t>LICUADORA INDUSTRIAL ( INCOMPLETA, MAL ESTADO, NO FUNCIONA )</t>
  </si>
  <si>
    <t>REFRIGERADOR ( INCOMPLETO, MAL ESTADO, NO FUNCIONA )</t>
  </si>
  <si>
    <t>RADIO PORTATIL BANDA AEREA ( INCOMPLETO, SIN CARGADOR RAPIDO, SIN BATERIA Y SIN CLIP, SE DESCONOCE SU FUNCIONALIDAD )</t>
  </si>
  <si>
    <t>ENFRIADOR Y CALENTADOR DE AGUA ( INCOMPLETO, NO TIENE LLAVES DE AGUA, SIN BASE PARA GARRAFON, SIN TAPAS, NO SE VE SERIE, MAL ESTADO )</t>
  </si>
  <si>
    <t>SETS DE 2 PANTALLAS ( MAL ESTADO )</t>
  </si>
  <si>
    <t>LOTE DE 100 PANTALLAS LCD DE 42 PULGADAS ( INCOMPLETAS, SIN CABLES, SE DESCONOCE SU FUNCIONALIDAD )"</t>
  </si>
  <si>
    <t>RADIO TRANSRECEPTOR SINTETIZADO FM( INCOMPLETO,MAL ESTADO, NO SE VE MODELO, SIN BATERIA, SIN CARGADOR, SIN ANTENA Y SIN MANUAL DE USUARIO )</t>
  </si>
  <si>
    <t>LAMPARA DE ESCRITORIO( MAL ESTADO, ROTA, NO FUNCIONA )</t>
  </si>
  <si>
    <t>CALENTADOR Y ENFRIADOR DE AGUA ( COMPLETO, PERO NO FUNCIONA )</t>
  </si>
  <si>
    <t>MESA CON BASE DE MADERA DE 90X90 CMS. ( MAL ESTADO, ROTA )</t>
  </si>
  <si>
    <t>LOCKER DE LAMINA CAL. 20 ( MAL ESTADO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</si>
</sst>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0409]yyyy\-mm\-dd"/>
  </numFmts>
  <fonts count="12" x14ac:knownFonts="1">
    <font>
      <sz val="11"/>
      <color rgb="FF000000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D3D3D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right" vertical="center"/>
    </xf>
    <xf numFmtId="0" fontId="2" fillId="2" borderId="0" xfId="2" applyFont="1" applyFill="1" applyAlignment="1">
      <alignment horizontal="center" vertical="center" wrapText="1"/>
    </xf>
    <xf numFmtId="0" fontId="2" fillId="2" borderId="0" xfId="2" applyFont="1" applyFill="1" applyAlignment="1">
      <alignment horizontal="left" vertical="center"/>
    </xf>
    <xf numFmtId="0" fontId="2" fillId="2" borderId="0" xfId="2" applyNumberFormat="1" applyFont="1" applyFill="1" applyBorder="1" applyAlignment="1" applyProtection="1">
      <alignment vertical="center"/>
    </xf>
    <xf numFmtId="0" fontId="6" fillId="3" borderId="1" xfId="0" applyNumberFormat="1" applyFont="1" applyFill="1" applyBorder="1" applyAlignment="1">
      <alignment horizontal="center" vertical="center" readingOrder="1"/>
    </xf>
    <xf numFmtId="0" fontId="6" fillId="3" borderId="1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3" fontId="8" fillId="0" borderId="1" xfId="1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center" vertical="center" readingOrder="1"/>
    </xf>
    <xf numFmtId="43" fontId="6" fillId="3" borderId="1" xfId="1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3" fillId="2" borderId="0" xfId="2" applyFont="1" applyFill="1" applyAlignment="1">
      <alignment horizontal="center" vertical="center"/>
    </xf>
    <xf numFmtId="44" fontId="10" fillId="3" borderId="1" xfId="3" applyFont="1" applyFill="1" applyBorder="1" applyAlignment="1">
      <alignment horizontal="center" vertical="center" wrapText="1" readingOrder="1"/>
    </xf>
    <xf numFmtId="0" fontId="10" fillId="3" borderId="1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left" vertical="center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63296</xdr:colOff>
      <xdr:row>0</xdr:row>
      <xdr:rowOff>161924</xdr:rowOff>
    </xdr:from>
    <xdr:to>
      <xdr:col>2</xdr:col>
      <xdr:colOff>1485901</xdr:colOff>
      <xdr:row>4</xdr:row>
      <xdr:rowOff>19049</xdr:rowOff>
    </xdr:to>
    <xdr:pic>
      <xdr:nvPicPr>
        <xdr:cNvPr id="2" name="Imagen 1" descr="logo_SAE">
          <a:extLst>
            <a:ext uri="{FF2B5EF4-FFF2-40B4-BE49-F238E27FC236}">
              <a16:creationId xmlns:a16="http://schemas.microsoft.com/office/drawing/2014/main" id="{BD14B24D-F2DB-44E1-BED8-72F54B62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521" y="161924"/>
          <a:ext cx="201315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647700</xdr:colOff>
      <xdr:row>1</xdr:row>
      <xdr:rowOff>38100</xdr:rowOff>
    </xdr:from>
    <xdr:to>
      <xdr:col>10</xdr:col>
      <xdr:colOff>723900</xdr:colOff>
      <xdr:row>4</xdr:row>
      <xdr:rowOff>130573</xdr:rowOff>
    </xdr:to>
    <xdr:pic>
      <xdr:nvPicPr>
        <xdr:cNvPr id="3" name="6 Imagen" descr="logo shcp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200025"/>
          <a:ext cx="2676525" cy="654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showGridLines="0" tabSelected="1" workbookViewId="0">
      <selection activeCell="D11" sqref="D11"/>
    </sheetView>
  </sheetViews>
  <sheetFormatPr baseColWidth="10" defaultRowHeight="15" x14ac:dyDescent="0.25"/>
  <cols>
    <col min="1" max="1" width="4.140625" style="16" customWidth="1"/>
    <col min="2" max="2" width="8.85546875" style="18" customWidth="1"/>
    <col min="3" max="3" width="47.5703125" style="17" customWidth="1"/>
    <col min="4" max="4" width="8.85546875" style="18" bestFit="1" customWidth="1"/>
    <col min="5" max="5" width="11.42578125" style="18"/>
    <col min="6" max="6" width="37.7109375" style="19" bestFit="1" customWidth="1"/>
    <col min="7" max="7" width="19" style="19" customWidth="1"/>
    <col min="8" max="8" width="13.28515625" style="19" customWidth="1"/>
    <col min="9" max="9" width="12.140625" style="18" customWidth="1"/>
    <col min="10" max="10" width="13.5703125" style="18" customWidth="1"/>
    <col min="11" max="11" width="12.140625" style="16" customWidth="1"/>
    <col min="12" max="12" width="11.42578125" style="10"/>
    <col min="13" max="16384" width="11.42578125" style="16"/>
  </cols>
  <sheetData>
    <row r="1" spans="1:12" s="1" customFormat="1" ht="12.75" x14ac:dyDescent="0.25">
      <c r="C1" s="2"/>
      <c r="E1" s="3"/>
      <c r="F1" s="4"/>
      <c r="G1" s="4"/>
      <c r="H1" s="4"/>
      <c r="I1" s="3"/>
    </row>
    <row r="2" spans="1:12" s="1" customFormat="1" ht="12.75" x14ac:dyDescent="0.25">
      <c r="C2" s="2"/>
      <c r="E2" s="3"/>
      <c r="F2" s="4"/>
      <c r="G2" s="4"/>
      <c r="H2" s="4"/>
      <c r="I2" s="3"/>
    </row>
    <row r="3" spans="1:12" s="1" customFormat="1" ht="15.75" x14ac:dyDescent="0.25">
      <c r="B3" s="20" t="s">
        <v>0</v>
      </c>
      <c r="C3" s="20"/>
      <c r="D3" s="20"/>
      <c r="E3" s="20"/>
      <c r="F3" s="20"/>
      <c r="G3" s="20"/>
      <c r="H3" s="20"/>
      <c r="I3" s="20"/>
      <c r="J3" s="20"/>
      <c r="K3" s="20"/>
    </row>
    <row r="4" spans="1:12" s="1" customFormat="1" ht="15.75" x14ac:dyDescent="0.25">
      <c r="B4" s="20" t="s">
        <v>1</v>
      </c>
      <c r="C4" s="20"/>
      <c r="D4" s="20"/>
      <c r="E4" s="20"/>
      <c r="F4" s="20"/>
      <c r="G4" s="20"/>
      <c r="H4" s="20"/>
      <c r="I4" s="20"/>
      <c r="J4" s="20"/>
      <c r="K4" s="20"/>
    </row>
    <row r="5" spans="1:12" s="1" customFormat="1" ht="12.75" x14ac:dyDescent="0.25">
      <c r="C5" s="2"/>
      <c r="E5" s="3"/>
      <c r="F5" s="4"/>
      <c r="G5" s="4"/>
      <c r="H5" s="4"/>
      <c r="I5" s="3"/>
    </row>
    <row r="6" spans="1:12" s="1" customFormat="1" ht="12.75" x14ac:dyDescent="0.25">
      <c r="A6" s="1" t="s">
        <v>160</v>
      </c>
      <c r="C6" s="5"/>
      <c r="E6" s="3"/>
      <c r="F6" s="4"/>
      <c r="G6" s="4"/>
      <c r="H6" s="4"/>
      <c r="I6" s="3"/>
    </row>
    <row r="7" spans="1:12" s="1" customFormat="1" ht="12.75" x14ac:dyDescent="0.25">
      <c r="A7" s="1" t="s">
        <v>161</v>
      </c>
      <c r="C7" s="5"/>
      <c r="D7" s="7"/>
      <c r="E7" s="3"/>
      <c r="F7" s="4"/>
      <c r="G7" s="4"/>
      <c r="H7" s="4"/>
      <c r="I7" s="3"/>
    </row>
    <row r="8" spans="1:12" s="1" customFormat="1" ht="12.75" x14ac:dyDescent="0.25">
      <c r="A8" s="1" t="s">
        <v>162</v>
      </c>
      <c r="C8" s="5"/>
      <c r="E8" s="3"/>
      <c r="F8" s="4"/>
      <c r="G8" s="4"/>
      <c r="H8" s="4"/>
      <c r="I8" s="3"/>
    </row>
    <row r="9" spans="1:12" s="1" customFormat="1" ht="12.75" x14ac:dyDescent="0.25">
      <c r="A9" s="1" t="s">
        <v>16</v>
      </c>
      <c r="C9" s="5"/>
      <c r="D9" s="6"/>
      <c r="E9" s="3"/>
      <c r="F9" s="4"/>
      <c r="G9" s="4"/>
      <c r="H9" s="4"/>
      <c r="I9" s="3"/>
    </row>
    <row r="10" spans="1:12" ht="36" customHeight="1" x14ac:dyDescent="0.25">
      <c r="A10" s="8" t="s">
        <v>2</v>
      </c>
      <c r="B10" s="8" t="s">
        <v>3</v>
      </c>
      <c r="C10" s="9" t="s">
        <v>4</v>
      </c>
      <c r="D10" s="8" t="s">
        <v>5</v>
      </c>
      <c r="E10" s="9" t="s">
        <v>6</v>
      </c>
      <c r="F10" s="8" t="s">
        <v>11</v>
      </c>
      <c r="G10" s="9" t="s">
        <v>12</v>
      </c>
      <c r="H10" s="9" t="s">
        <v>7</v>
      </c>
      <c r="I10" s="9" t="s">
        <v>8</v>
      </c>
      <c r="J10" s="9" t="s">
        <v>9</v>
      </c>
      <c r="K10" s="9" t="s">
        <v>10</v>
      </c>
      <c r="L10" s="16"/>
    </row>
    <row r="11" spans="1:12" ht="33.75" x14ac:dyDescent="0.25">
      <c r="A11" s="11">
        <v>1</v>
      </c>
      <c r="B11" s="11">
        <v>2872188</v>
      </c>
      <c r="C11" s="12" t="s">
        <v>164</v>
      </c>
      <c r="D11" s="11">
        <v>1</v>
      </c>
      <c r="E11" s="11" t="s">
        <v>13</v>
      </c>
      <c r="F11" s="11" t="s">
        <v>158</v>
      </c>
      <c r="G11" s="14">
        <v>43110</v>
      </c>
      <c r="H11" s="13">
        <v>291.36</v>
      </c>
      <c r="I11" s="13">
        <v>46.62</v>
      </c>
      <c r="J11" s="13">
        <f>+H11+I11</f>
        <v>337.98</v>
      </c>
      <c r="K11" s="11" t="s">
        <v>15</v>
      </c>
      <c r="L11" s="16"/>
    </row>
    <row r="12" spans="1:12" ht="11.25" x14ac:dyDescent="0.25">
      <c r="A12" s="11">
        <v>2</v>
      </c>
      <c r="B12" s="11">
        <v>2872191</v>
      </c>
      <c r="C12" s="12" t="s">
        <v>165</v>
      </c>
      <c r="D12" s="11">
        <v>1</v>
      </c>
      <c r="E12" s="11" t="s">
        <v>13</v>
      </c>
      <c r="F12" s="11" t="s">
        <v>158</v>
      </c>
      <c r="G12" s="14">
        <v>43110</v>
      </c>
      <c r="H12" s="13">
        <v>145.04</v>
      </c>
      <c r="I12" s="13">
        <v>23.21</v>
      </c>
      <c r="J12" s="13">
        <f t="shared" ref="J12:J75" si="0">+H12+I12</f>
        <v>168.25</v>
      </c>
      <c r="K12" s="11" t="s">
        <v>15</v>
      </c>
      <c r="L12" s="16"/>
    </row>
    <row r="13" spans="1:12" ht="11.25" x14ac:dyDescent="0.25">
      <c r="A13" s="11">
        <v>3</v>
      </c>
      <c r="B13" s="11">
        <v>2872190</v>
      </c>
      <c r="C13" s="12" t="s">
        <v>165</v>
      </c>
      <c r="D13" s="11">
        <v>1</v>
      </c>
      <c r="E13" s="11" t="s">
        <v>13</v>
      </c>
      <c r="F13" s="11" t="s">
        <v>158</v>
      </c>
      <c r="G13" s="14">
        <v>43110</v>
      </c>
      <c r="H13" s="13">
        <v>145.04</v>
      </c>
      <c r="I13" s="13">
        <v>23.21</v>
      </c>
      <c r="J13" s="13">
        <f t="shared" si="0"/>
        <v>168.25</v>
      </c>
      <c r="K13" s="11" t="s">
        <v>15</v>
      </c>
      <c r="L13" s="16"/>
    </row>
    <row r="14" spans="1:12" ht="22.5" x14ac:dyDescent="0.25">
      <c r="A14" s="11">
        <v>4</v>
      </c>
      <c r="B14" s="11">
        <v>2872194</v>
      </c>
      <c r="C14" s="12" t="s">
        <v>166</v>
      </c>
      <c r="D14" s="11">
        <v>1</v>
      </c>
      <c r="E14" s="11" t="s">
        <v>13</v>
      </c>
      <c r="F14" s="11" t="s">
        <v>158</v>
      </c>
      <c r="G14" s="14">
        <v>43110</v>
      </c>
      <c r="H14" s="13">
        <v>110.17</v>
      </c>
      <c r="I14" s="13">
        <v>17.63</v>
      </c>
      <c r="J14" s="13">
        <f t="shared" si="0"/>
        <v>127.8</v>
      </c>
      <c r="K14" s="11" t="s">
        <v>15</v>
      </c>
      <c r="L14" s="16"/>
    </row>
    <row r="15" spans="1:12" ht="11.25" x14ac:dyDescent="0.25">
      <c r="A15" s="11">
        <v>5</v>
      </c>
      <c r="B15" s="11">
        <v>2872192</v>
      </c>
      <c r="C15" s="12" t="s">
        <v>165</v>
      </c>
      <c r="D15" s="11">
        <v>1</v>
      </c>
      <c r="E15" s="11" t="s">
        <v>13</v>
      </c>
      <c r="F15" s="11" t="s">
        <v>158</v>
      </c>
      <c r="G15" s="14">
        <v>43110</v>
      </c>
      <c r="H15" s="13">
        <v>145.04</v>
      </c>
      <c r="I15" s="13">
        <v>23.21</v>
      </c>
      <c r="J15" s="13">
        <f t="shared" si="0"/>
        <v>168.25</v>
      </c>
      <c r="K15" s="11" t="s">
        <v>15</v>
      </c>
      <c r="L15" s="16"/>
    </row>
    <row r="16" spans="1:12" ht="11.25" x14ac:dyDescent="0.25">
      <c r="A16" s="11">
        <v>6</v>
      </c>
      <c r="B16" s="11">
        <v>2872195</v>
      </c>
      <c r="C16" s="12" t="s">
        <v>167</v>
      </c>
      <c r="D16" s="11">
        <v>1</v>
      </c>
      <c r="E16" s="11" t="s">
        <v>13</v>
      </c>
      <c r="F16" s="11" t="s">
        <v>158</v>
      </c>
      <c r="G16" s="14">
        <v>43110</v>
      </c>
      <c r="H16" s="13">
        <v>1553.87</v>
      </c>
      <c r="I16" s="13">
        <v>248.62</v>
      </c>
      <c r="J16" s="13">
        <f t="shared" si="0"/>
        <v>1802.4899999999998</v>
      </c>
      <c r="K16" s="11" t="s">
        <v>15</v>
      </c>
      <c r="L16" s="16"/>
    </row>
    <row r="17" spans="1:12" ht="22.5" x14ac:dyDescent="0.25">
      <c r="A17" s="11">
        <v>7</v>
      </c>
      <c r="B17" s="11">
        <v>2872198</v>
      </c>
      <c r="C17" s="12" t="s">
        <v>168</v>
      </c>
      <c r="D17" s="11">
        <v>1</v>
      </c>
      <c r="E17" s="11" t="s">
        <v>13</v>
      </c>
      <c r="F17" s="11" t="s">
        <v>158</v>
      </c>
      <c r="G17" s="14">
        <v>43110</v>
      </c>
      <c r="H17" s="13">
        <v>129.49</v>
      </c>
      <c r="I17" s="13">
        <v>20.72</v>
      </c>
      <c r="J17" s="13">
        <f t="shared" si="0"/>
        <v>150.21</v>
      </c>
      <c r="K17" s="11" t="s">
        <v>15</v>
      </c>
      <c r="L17" s="16"/>
    </row>
    <row r="18" spans="1:12" ht="11.25" x14ac:dyDescent="0.25">
      <c r="A18" s="11">
        <v>8</v>
      </c>
      <c r="B18" s="11">
        <v>2872196</v>
      </c>
      <c r="C18" s="12" t="s">
        <v>167</v>
      </c>
      <c r="D18" s="11">
        <v>1</v>
      </c>
      <c r="E18" s="11" t="s">
        <v>13</v>
      </c>
      <c r="F18" s="11" t="s">
        <v>158</v>
      </c>
      <c r="G18" s="14">
        <v>43110</v>
      </c>
      <c r="H18" s="13">
        <v>1553.87</v>
      </c>
      <c r="I18" s="13">
        <v>248.62</v>
      </c>
      <c r="J18" s="13">
        <f t="shared" si="0"/>
        <v>1802.4899999999998</v>
      </c>
      <c r="K18" s="11" t="s">
        <v>15</v>
      </c>
      <c r="L18" s="16"/>
    </row>
    <row r="19" spans="1:12" ht="22.5" x14ac:dyDescent="0.25">
      <c r="A19" s="11">
        <v>9</v>
      </c>
      <c r="B19" s="11">
        <v>2872202</v>
      </c>
      <c r="C19" s="12" t="s">
        <v>169</v>
      </c>
      <c r="D19" s="11">
        <v>1</v>
      </c>
      <c r="E19" s="11" t="s">
        <v>13</v>
      </c>
      <c r="F19" s="11" t="s">
        <v>158</v>
      </c>
      <c r="G19" s="14">
        <v>43110</v>
      </c>
      <c r="H19" s="13">
        <v>582.70000000000005</v>
      </c>
      <c r="I19" s="13">
        <v>93.23</v>
      </c>
      <c r="J19" s="13">
        <f t="shared" si="0"/>
        <v>675.93000000000006</v>
      </c>
      <c r="K19" s="11" t="s">
        <v>15</v>
      </c>
      <c r="L19" s="16"/>
    </row>
    <row r="20" spans="1:12" ht="22.5" x14ac:dyDescent="0.25">
      <c r="A20" s="11">
        <v>10</v>
      </c>
      <c r="B20" s="11">
        <v>2872199</v>
      </c>
      <c r="C20" s="12" t="s">
        <v>170</v>
      </c>
      <c r="D20" s="11">
        <v>1</v>
      </c>
      <c r="E20" s="11" t="s">
        <v>13</v>
      </c>
      <c r="F20" s="11" t="s">
        <v>158</v>
      </c>
      <c r="G20" s="14">
        <v>43110</v>
      </c>
      <c r="H20" s="13">
        <v>435.09</v>
      </c>
      <c r="I20" s="13">
        <v>69.62</v>
      </c>
      <c r="J20" s="13">
        <f t="shared" si="0"/>
        <v>504.71</v>
      </c>
      <c r="K20" s="11" t="s">
        <v>15</v>
      </c>
      <c r="L20" s="16"/>
    </row>
    <row r="21" spans="1:12" ht="22.5" x14ac:dyDescent="0.25">
      <c r="A21" s="11">
        <v>11</v>
      </c>
      <c r="B21" s="11">
        <v>2872200</v>
      </c>
      <c r="C21" s="12" t="s">
        <v>171</v>
      </c>
      <c r="D21" s="11">
        <v>1</v>
      </c>
      <c r="E21" s="11" t="s">
        <v>13</v>
      </c>
      <c r="F21" s="11" t="s">
        <v>158</v>
      </c>
      <c r="G21" s="14">
        <v>43110</v>
      </c>
      <c r="H21" s="13">
        <v>26.41</v>
      </c>
      <c r="I21" s="13">
        <v>4.22</v>
      </c>
      <c r="J21" s="13">
        <f t="shared" si="0"/>
        <v>30.63</v>
      </c>
      <c r="K21" s="11" t="s">
        <v>15</v>
      </c>
      <c r="L21" s="16"/>
    </row>
    <row r="22" spans="1:12" ht="22.5" x14ac:dyDescent="0.25">
      <c r="A22" s="11">
        <v>12</v>
      </c>
      <c r="B22" s="11">
        <v>2872206</v>
      </c>
      <c r="C22" s="12" t="s">
        <v>172</v>
      </c>
      <c r="D22" s="11">
        <v>1</v>
      </c>
      <c r="E22" s="11" t="s">
        <v>13</v>
      </c>
      <c r="F22" s="11" t="s">
        <v>158</v>
      </c>
      <c r="G22" s="14">
        <v>43110</v>
      </c>
      <c r="H22" s="13">
        <v>435.09</v>
      </c>
      <c r="I22" s="13">
        <v>69.62</v>
      </c>
      <c r="J22" s="13">
        <f t="shared" si="0"/>
        <v>504.71</v>
      </c>
      <c r="K22" s="11" t="s">
        <v>15</v>
      </c>
      <c r="L22" s="16"/>
    </row>
    <row r="23" spans="1:12" ht="11.25" x14ac:dyDescent="0.25">
      <c r="A23" s="11">
        <v>13</v>
      </c>
      <c r="B23" s="11">
        <v>2872210</v>
      </c>
      <c r="C23" s="12" t="s">
        <v>173</v>
      </c>
      <c r="D23" s="11">
        <v>1</v>
      </c>
      <c r="E23" s="11" t="s">
        <v>13</v>
      </c>
      <c r="F23" s="11" t="s">
        <v>158</v>
      </c>
      <c r="G23" s="14">
        <v>43110</v>
      </c>
      <c r="H23" s="13">
        <v>34.97</v>
      </c>
      <c r="I23" s="13">
        <v>5.59</v>
      </c>
      <c r="J23" s="13">
        <f t="shared" si="0"/>
        <v>40.56</v>
      </c>
      <c r="K23" s="11" t="s">
        <v>15</v>
      </c>
      <c r="L23" s="16"/>
    </row>
    <row r="24" spans="1:12" ht="22.5" x14ac:dyDescent="0.25">
      <c r="A24" s="11">
        <v>14</v>
      </c>
      <c r="B24" s="11">
        <v>2872203</v>
      </c>
      <c r="C24" s="12" t="s">
        <v>174</v>
      </c>
      <c r="D24" s="11">
        <v>1</v>
      </c>
      <c r="E24" s="11" t="s">
        <v>13</v>
      </c>
      <c r="F24" s="11" t="s">
        <v>158</v>
      </c>
      <c r="G24" s="14">
        <v>43110</v>
      </c>
      <c r="H24" s="13">
        <v>425.38</v>
      </c>
      <c r="I24" s="13">
        <v>68.06</v>
      </c>
      <c r="J24" s="13">
        <f t="shared" si="0"/>
        <v>493.44</v>
      </c>
      <c r="K24" s="11" t="s">
        <v>15</v>
      </c>
      <c r="L24" s="16"/>
    </row>
    <row r="25" spans="1:12" ht="22.5" x14ac:dyDescent="0.25">
      <c r="A25" s="11">
        <v>15</v>
      </c>
      <c r="B25" s="11">
        <v>2872204</v>
      </c>
      <c r="C25" s="12" t="s">
        <v>175</v>
      </c>
      <c r="D25" s="11">
        <v>1</v>
      </c>
      <c r="E25" s="11" t="s">
        <v>13</v>
      </c>
      <c r="F25" s="11" t="s">
        <v>158</v>
      </c>
      <c r="G25" s="14">
        <v>43110</v>
      </c>
      <c r="H25" s="13">
        <v>1165.4100000000001</v>
      </c>
      <c r="I25" s="13">
        <v>186.46</v>
      </c>
      <c r="J25" s="13">
        <f t="shared" si="0"/>
        <v>1351.8700000000001</v>
      </c>
      <c r="K25" s="11" t="s">
        <v>15</v>
      </c>
      <c r="L25" s="16"/>
    </row>
    <row r="26" spans="1:12" ht="33.75" x14ac:dyDescent="0.25">
      <c r="A26" s="11">
        <v>16</v>
      </c>
      <c r="B26" s="11">
        <v>2872208</v>
      </c>
      <c r="C26" s="12" t="s">
        <v>176</v>
      </c>
      <c r="D26" s="11">
        <v>1</v>
      </c>
      <c r="E26" s="11" t="s">
        <v>13</v>
      </c>
      <c r="F26" s="11" t="s">
        <v>158</v>
      </c>
      <c r="G26" s="14">
        <v>43110</v>
      </c>
      <c r="H26" s="13">
        <v>43.23</v>
      </c>
      <c r="I26" s="13">
        <v>6.92</v>
      </c>
      <c r="J26" s="13">
        <f t="shared" si="0"/>
        <v>50.15</v>
      </c>
      <c r="K26" s="11" t="s">
        <v>15</v>
      </c>
      <c r="L26" s="16"/>
    </row>
    <row r="27" spans="1:12" ht="22.5" x14ac:dyDescent="0.25">
      <c r="A27" s="11">
        <v>17</v>
      </c>
      <c r="B27" s="11">
        <v>2872207</v>
      </c>
      <c r="C27" s="12" t="s">
        <v>177</v>
      </c>
      <c r="D27" s="11">
        <v>1</v>
      </c>
      <c r="E27" s="11" t="s">
        <v>13</v>
      </c>
      <c r="F27" s="11" t="s">
        <v>158</v>
      </c>
      <c r="G27" s="14">
        <v>43110</v>
      </c>
      <c r="H27" s="13">
        <v>57.13</v>
      </c>
      <c r="I27" s="13">
        <v>9.14</v>
      </c>
      <c r="J27" s="13">
        <f t="shared" si="0"/>
        <v>66.27000000000001</v>
      </c>
      <c r="K27" s="11" t="s">
        <v>15</v>
      </c>
      <c r="L27" s="16"/>
    </row>
    <row r="28" spans="1:12" ht="22.5" x14ac:dyDescent="0.25">
      <c r="A28" s="11">
        <v>18</v>
      </c>
      <c r="B28" s="11">
        <v>2872189</v>
      </c>
      <c r="C28" s="12" t="s">
        <v>178</v>
      </c>
      <c r="D28" s="11">
        <v>1</v>
      </c>
      <c r="E28" s="11" t="s">
        <v>13</v>
      </c>
      <c r="F28" s="11" t="s">
        <v>158</v>
      </c>
      <c r="G28" s="14">
        <v>43110</v>
      </c>
      <c r="H28" s="13">
        <v>35.75</v>
      </c>
      <c r="I28" s="13">
        <v>5.72</v>
      </c>
      <c r="J28" s="13">
        <f t="shared" si="0"/>
        <v>41.47</v>
      </c>
      <c r="K28" s="11" t="s">
        <v>15</v>
      </c>
      <c r="L28" s="16"/>
    </row>
    <row r="29" spans="1:12" ht="33.75" x14ac:dyDescent="0.25">
      <c r="A29" s="11">
        <v>19</v>
      </c>
      <c r="B29" s="11">
        <v>2872193</v>
      </c>
      <c r="C29" s="12" t="s">
        <v>179</v>
      </c>
      <c r="D29" s="11">
        <v>1</v>
      </c>
      <c r="E29" s="11" t="s">
        <v>13</v>
      </c>
      <c r="F29" s="11" t="s">
        <v>158</v>
      </c>
      <c r="G29" s="14">
        <v>43110</v>
      </c>
      <c r="H29" s="13">
        <v>135.08000000000001</v>
      </c>
      <c r="I29" s="13">
        <v>21.61</v>
      </c>
      <c r="J29" s="13">
        <f t="shared" si="0"/>
        <v>156.69</v>
      </c>
      <c r="K29" s="11" t="s">
        <v>15</v>
      </c>
      <c r="L29" s="16"/>
    </row>
    <row r="30" spans="1:12" ht="22.5" x14ac:dyDescent="0.25">
      <c r="A30" s="11">
        <v>20</v>
      </c>
      <c r="B30" s="11">
        <v>2872211</v>
      </c>
      <c r="C30" s="12" t="s">
        <v>180</v>
      </c>
      <c r="D30" s="11">
        <v>1</v>
      </c>
      <c r="E30" s="11" t="s">
        <v>13</v>
      </c>
      <c r="F30" s="11" t="s">
        <v>158</v>
      </c>
      <c r="G30" s="14">
        <v>43110</v>
      </c>
      <c r="H30" s="13">
        <v>22.16</v>
      </c>
      <c r="I30" s="13">
        <v>3.54</v>
      </c>
      <c r="J30" s="13">
        <f t="shared" si="0"/>
        <v>25.7</v>
      </c>
      <c r="K30" s="11" t="s">
        <v>15</v>
      </c>
      <c r="L30" s="16"/>
    </row>
    <row r="31" spans="1:12" ht="22.5" x14ac:dyDescent="0.25">
      <c r="A31" s="11">
        <v>21</v>
      </c>
      <c r="B31" s="11">
        <v>2872197</v>
      </c>
      <c r="C31" s="12" t="s">
        <v>181</v>
      </c>
      <c r="D31" s="11">
        <v>1</v>
      </c>
      <c r="E31" s="11" t="s">
        <v>13</v>
      </c>
      <c r="F31" s="11" t="s">
        <v>158</v>
      </c>
      <c r="G31" s="14">
        <v>43110</v>
      </c>
      <c r="H31" s="13">
        <v>7.69</v>
      </c>
      <c r="I31" s="13">
        <v>1.23</v>
      </c>
      <c r="J31" s="13">
        <f t="shared" si="0"/>
        <v>8.92</v>
      </c>
      <c r="K31" s="11" t="s">
        <v>15</v>
      </c>
      <c r="L31" s="16"/>
    </row>
    <row r="32" spans="1:12" ht="22.5" x14ac:dyDescent="0.25">
      <c r="A32" s="11">
        <v>22</v>
      </c>
      <c r="B32" s="11">
        <v>2872201</v>
      </c>
      <c r="C32" s="12" t="s">
        <v>182</v>
      </c>
      <c r="D32" s="11">
        <v>1</v>
      </c>
      <c r="E32" s="11" t="s">
        <v>13</v>
      </c>
      <c r="F32" s="11" t="s">
        <v>158</v>
      </c>
      <c r="G32" s="14">
        <v>43110</v>
      </c>
      <c r="H32" s="13">
        <v>43</v>
      </c>
      <c r="I32" s="13">
        <v>6.88</v>
      </c>
      <c r="J32" s="13">
        <f t="shared" si="0"/>
        <v>49.88</v>
      </c>
      <c r="K32" s="11" t="s">
        <v>15</v>
      </c>
      <c r="L32" s="16"/>
    </row>
    <row r="33" spans="1:12" ht="11.25" x14ac:dyDescent="0.25">
      <c r="A33" s="11">
        <v>23</v>
      </c>
      <c r="B33" s="11">
        <v>2872205</v>
      </c>
      <c r="C33" s="12" t="s">
        <v>183</v>
      </c>
      <c r="D33" s="11">
        <v>1</v>
      </c>
      <c r="E33" s="11" t="s">
        <v>13</v>
      </c>
      <c r="F33" s="11" t="s">
        <v>158</v>
      </c>
      <c r="G33" s="14">
        <v>43110</v>
      </c>
      <c r="H33" s="13">
        <v>43.16</v>
      </c>
      <c r="I33" s="13">
        <v>6.91</v>
      </c>
      <c r="J33" s="13">
        <f t="shared" si="0"/>
        <v>50.069999999999993</v>
      </c>
      <c r="K33" s="11" t="s">
        <v>15</v>
      </c>
      <c r="L33" s="16"/>
    </row>
    <row r="34" spans="1:12" ht="33.75" x14ac:dyDescent="0.25">
      <c r="A34" s="11">
        <v>24</v>
      </c>
      <c r="B34" s="11">
        <v>2872995</v>
      </c>
      <c r="C34" s="12" t="s">
        <v>184</v>
      </c>
      <c r="D34" s="11">
        <v>1</v>
      </c>
      <c r="E34" s="11" t="s">
        <v>13</v>
      </c>
      <c r="F34" s="11" t="s">
        <v>158</v>
      </c>
      <c r="G34" s="14">
        <v>43110</v>
      </c>
      <c r="H34" s="13">
        <v>151.65</v>
      </c>
      <c r="I34" s="13">
        <v>24.26</v>
      </c>
      <c r="J34" s="13">
        <f t="shared" si="0"/>
        <v>175.91</v>
      </c>
      <c r="K34" s="11" t="s">
        <v>15</v>
      </c>
      <c r="L34" s="16"/>
    </row>
    <row r="35" spans="1:12" ht="33.75" x14ac:dyDescent="0.25">
      <c r="A35" s="11">
        <v>25</v>
      </c>
      <c r="B35" s="11">
        <v>2872999</v>
      </c>
      <c r="C35" s="12" t="s">
        <v>185</v>
      </c>
      <c r="D35" s="11">
        <v>1</v>
      </c>
      <c r="E35" s="11" t="s">
        <v>13</v>
      </c>
      <c r="F35" s="11" t="s">
        <v>158</v>
      </c>
      <c r="G35" s="14">
        <v>43110</v>
      </c>
      <c r="H35" s="13">
        <v>31.07</v>
      </c>
      <c r="I35" s="13">
        <v>4.97</v>
      </c>
      <c r="J35" s="13">
        <f t="shared" si="0"/>
        <v>36.04</v>
      </c>
      <c r="K35" s="11" t="s">
        <v>15</v>
      </c>
      <c r="L35" s="16"/>
    </row>
    <row r="36" spans="1:12" ht="11.25" x14ac:dyDescent="0.25">
      <c r="A36" s="11">
        <v>26</v>
      </c>
      <c r="B36" s="11">
        <v>2873004</v>
      </c>
      <c r="C36" s="12" t="s">
        <v>186</v>
      </c>
      <c r="D36" s="11">
        <v>1</v>
      </c>
      <c r="E36" s="11" t="s">
        <v>13</v>
      </c>
      <c r="F36" s="11" t="s">
        <v>158</v>
      </c>
      <c r="G36" s="14">
        <v>43110</v>
      </c>
      <c r="H36" s="13">
        <v>51.79</v>
      </c>
      <c r="I36" s="13">
        <v>8.2899999999999991</v>
      </c>
      <c r="J36" s="13">
        <f t="shared" si="0"/>
        <v>60.08</v>
      </c>
      <c r="K36" s="11" t="s">
        <v>15</v>
      </c>
      <c r="L36" s="16"/>
    </row>
    <row r="37" spans="1:12" ht="33.75" x14ac:dyDescent="0.25">
      <c r="A37" s="11">
        <v>27</v>
      </c>
      <c r="B37" s="11">
        <v>2873008</v>
      </c>
      <c r="C37" s="12" t="s">
        <v>187</v>
      </c>
      <c r="D37" s="11">
        <v>1</v>
      </c>
      <c r="E37" s="11" t="s">
        <v>13</v>
      </c>
      <c r="F37" s="11" t="s">
        <v>158</v>
      </c>
      <c r="G37" s="14">
        <v>43110</v>
      </c>
      <c r="H37" s="13">
        <v>23308.240000000002</v>
      </c>
      <c r="I37" s="13">
        <v>3729.32</v>
      </c>
      <c r="J37" s="13">
        <f t="shared" si="0"/>
        <v>27037.56</v>
      </c>
      <c r="K37" s="11" t="s">
        <v>15</v>
      </c>
      <c r="L37" s="16"/>
    </row>
    <row r="38" spans="1:12" ht="33.75" x14ac:dyDescent="0.25">
      <c r="A38" s="11">
        <v>28</v>
      </c>
      <c r="B38" s="11">
        <v>2872220</v>
      </c>
      <c r="C38" s="12" t="s">
        <v>188</v>
      </c>
      <c r="D38" s="11">
        <v>1</v>
      </c>
      <c r="E38" s="11" t="s">
        <v>13</v>
      </c>
      <c r="F38" s="11" t="s">
        <v>158</v>
      </c>
      <c r="G38" s="14">
        <v>43110</v>
      </c>
      <c r="H38" s="13">
        <v>151.65</v>
      </c>
      <c r="I38" s="13">
        <v>24.26</v>
      </c>
      <c r="J38" s="13">
        <f t="shared" si="0"/>
        <v>175.91</v>
      </c>
      <c r="K38" s="11" t="s">
        <v>15</v>
      </c>
      <c r="L38" s="16"/>
    </row>
    <row r="39" spans="1:12" ht="22.5" x14ac:dyDescent="0.25">
      <c r="A39" s="11">
        <v>29</v>
      </c>
      <c r="B39" s="11">
        <v>2872992</v>
      </c>
      <c r="C39" s="12" t="s">
        <v>189</v>
      </c>
      <c r="D39" s="11">
        <v>1</v>
      </c>
      <c r="E39" s="11" t="s">
        <v>13</v>
      </c>
      <c r="F39" s="11" t="s">
        <v>158</v>
      </c>
      <c r="G39" s="14">
        <v>43110</v>
      </c>
      <c r="H39" s="13">
        <v>16.53</v>
      </c>
      <c r="I39" s="13">
        <v>2.64</v>
      </c>
      <c r="J39" s="13">
        <f t="shared" si="0"/>
        <v>19.170000000000002</v>
      </c>
      <c r="K39" s="11" t="s">
        <v>15</v>
      </c>
      <c r="L39" s="16"/>
    </row>
    <row r="40" spans="1:12" ht="22.5" x14ac:dyDescent="0.25">
      <c r="A40" s="11">
        <v>30</v>
      </c>
      <c r="B40" s="11">
        <v>2872993</v>
      </c>
      <c r="C40" s="12" t="s">
        <v>190</v>
      </c>
      <c r="D40" s="11">
        <v>1</v>
      </c>
      <c r="E40" s="11" t="s">
        <v>13</v>
      </c>
      <c r="F40" s="11" t="s">
        <v>158</v>
      </c>
      <c r="G40" s="14">
        <v>43110</v>
      </c>
      <c r="H40" s="13">
        <v>174.71</v>
      </c>
      <c r="I40" s="13">
        <v>27.95</v>
      </c>
      <c r="J40" s="13">
        <f t="shared" si="0"/>
        <v>202.66</v>
      </c>
      <c r="K40" s="11" t="s">
        <v>15</v>
      </c>
      <c r="L40" s="16"/>
    </row>
    <row r="41" spans="1:12" ht="22.5" x14ac:dyDescent="0.25">
      <c r="A41" s="11">
        <v>31</v>
      </c>
      <c r="B41" s="11">
        <v>2872997</v>
      </c>
      <c r="C41" s="12" t="s">
        <v>191</v>
      </c>
      <c r="D41" s="11">
        <v>1</v>
      </c>
      <c r="E41" s="11" t="s">
        <v>13</v>
      </c>
      <c r="F41" s="11" t="s">
        <v>158</v>
      </c>
      <c r="G41" s="14">
        <v>43110</v>
      </c>
      <c r="H41" s="13">
        <v>34</v>
      </c>
      <c r="I41" s="13">
        <v>5.44</v>
      </c>
      <c r="J41" s="13">
        <f t="shared" si="0"/>
        <v>39.44</v>
      </c>
      <c r="K41" s="11" t="s">
        <v>15</v>
      </c>
      <c r="L41" s="16"/>
    </row>
    <row r="42" spans="1:12" ht="11.25" x14ac:dyDescent="0.25">
      <c r="A42" s="11">
        <v>32</v>
      </c>
      <c r="B42" s="11">
        <v>2873002</v>
      </c>
      <c r="C42" s="12" t="s">
        <v>192</v>
      </c>
      <c r="D42" s="11">
        <v>43</v>
      </c>
      <c r="E42" s="11" t="s">
        <v>13</v>
      </c>
      <c r="F42" s="11" t="s">
        <v>158</v>
      </c>
      <c r="G42" s="14">
        <v>43110</v>
      </c>
      <c r="H42" s="13">
        <v>4961.13</v>
      </c>
      <c r="I42" s="13">
        <v>793.78</v>
      </c>
      <c r="J42" s="13">
        <f t="shared" si="0"/>
        <v>5754.91</v>
      </c>
      <c r="K42" s="11" t="s">
        <v>15</v>
      </c>
      <c r="L42" s="16"/>
    </row>
    <row r="43" spans="1:12" ht="33.75" x14ac:dyDescent="0.25">
      <c r="A43" s="11">
        <v>33</v>
      </c>
      <c r="B43" s="11">
        <v>2872998</v>
      </c>
      <c r="C43" s="12" t="s">
        <v>19</v>
      </c>
      <c r="D43" s="11">
        <v>1</v>
      </c>
      <c r="E43" s="11" t="s">
        <v>13</v>
      </c>
      <c r="F43" s="11" t="s">
        <v>158</v>
      </c>
      <c r="G43" s="14">
        <v>43110</v>
      </c>
      <c r="H43" s="13">
        <v>43.23</v>
      </c>
      <c r="I43" s="13">
        <v>6.92</v>
      </c>
      <c r="J43" s="13">
        <f t="shared" si="0"/>
        <v>50.15</v>
      </c>
      <c r="K43" s="11" t="s">
        <v>15</v>
      </c>
      <c r="L43" s="16"/>
    </row>
    <row r="44" spans="1:12" ht="22.5" x14ac:dyDescent="0.25">
      <c r="A44" s="11">
        <v>34</v>
      </c>
      <c r="B44" s="11">
        <v>2873006</v>
      </c>
      <c r="C44" s="12" t="s">
        <v>17</v>
      </c>
      <c r="D44" s="11">
        <v>1</v>
      </c>
      <c r="E44" s="11" t="s">
        <v>13</v>
      </c>
      <c r="F44" s="11" t="s">
        <v>158</v>
      </c>
      <c r="G44" s="14">
        <v>43110</v>
      </c>
      <c r="H44" s="13">
        <v>51.79</v>
      </c>
      <c r="I44" s="13">
        <v>8.2899999999999991</v>
      </c>
      <c r="J44" s="13">
        <f t="shared" si="0"/>
        <v>60.08</v>
      </c>
      <c r="K44" s="11" t="s">
        <v>15</v>
      </c>
      <c r="L44" s="16"/>
    </row>
    <row r="45" spans="1:12" ht="22.5" x14ac:dyDescent="0.25">
      <c r="A45" s="11">
        <v>35</v>
      </c>
      <c r="B45" s="11">
        <v>2873010</v>
      </c>
      <c r="C45" s="12" t="s">
        <v>20</v>
      </c>
      <c r="D45" s="11">
        <v>1</v>
      </c>
      <c r="E45" s="11" t="s">
        <v>13</v>
      </c>
      <c r="F45" s="11" t="s">
        <v>158</v>
      </c>
      <c r="G45" s="14">
        <v>43110</v>
      </c>
      <c r="H45" s="13">
        <v>12.44</v>
      </c>
      <c r="I45" s="13">
        <v>1.99</v>
      </c>
      <c r="J45" s="13">
        <f t="shared" si="0"/>
        <v>14.43</v>
      </c>
      <c r="K45" s="11" t="s">
        <v>15</v>
      </c>
      <c r="L45" s="16"/>
    </row>
    <row r="46" spans="1:12" ht="22.5" x14ac:dyDescent="0.25">
      <c r="A46" s="11">
        <v>36</v>
      </c>
      <c r="B46" s="11">
        <v>2873003</v>
      </c>
      <c r="C46" s="12" t="s">
        <v>17</v>
      </c>
      <c r="D46" s="11">
        <v>1</v>
      </c>
      <c r="E46" s="11" t="s">
        <v>13</v>
      </c>
      <c r="F46" s="11" t="s">
        <v>158</v>
      </c>
      <c r="G46" s="14">
        <v>43110</v>
      </c>
      <c r="H46" s="13">
        <v>51.79</v>
      </c>
      <c r="I46" s="13">
        <v>8.2899999999999991</v>
      </c>
      <c r="J46" s="13">
        <f t="shared" si="0"/>
        <v>60.08</v>
      </c>
      <c r="K46" s="11" t="s">
        <v>15</v>
      </c>
      <c r="L46" s="16"/>
    </row>
    <row r="47" spans="1:12" ht="22.5" x14ac:dyDescent="0.25">
      <c r="A47" s="11">
        <v>37</v>
      </c>
      <c r="B47" s="11">
        <v>2873007</v>
      </c>
      <c r="C47" s="12" t="s">
        <v>21</v>
      </c>
      <c r="D47" s="11">
        <v>1</v>
      </c>
      <c r="E47" s="11" t="s">
        <v>13</v>
      </c>
      <c r="F47" s="11" t="s">
        <v>158</v>
      </c>
      <c r="G47" s="14">
        <v>43110</v>
      </c>
      <c r="H47" s="13">
        <v>131.01</v>
      </c>
      <c r="I47" s="13">
        <v>20.96</v>
      </c>
      <c r="J47" s="13">
        <f t="shared" si="0"/>
        <v>151.97</v>
      </c>
      <c r="K47" s="11" t="s">
        <v>15</v>
      </c>
      <c r="L47" s="16"/>
    </row>
    <row r="48" spans="1:12" ht="33.75" x14ac:dyDescent="0.25">
      <c r="A48" s="11">
        <v>38</v>
      </c>
      <c r="B48" s="11">
        <v>2873011</v>
      </c>
      <c r="C48" s="12" t="s">
        <v>22</v>
      </c>
      <c r="D48" s="11">
        <v>1</v>
      </c>
      <c r="E48" s="11" t="s">
        <v>13</v>
      </c>
      <c r="F48" s="11" t="s">
        <v>158</v>
      </c>
      <c r="G48" s="14">
        <v>43110</v>
      </c>
      <c r="H48" s="13">
        <v>1018.65</v>
      </c>
      <c r="I48" s="13">
        <v>162.97999999999999</v>
      </c>
      <c r="J48" s="13">
        <f t="shared" si="0"/>
        <v>1181.6299999999999</v>
      </c>
      <c r="K48" s="11" t="s">
        <v>15</v>
      </c>
      <c r="L48" s="16"/>
    </row>
    <row r="49" spans="1:12" ht="33.75" x14ac:dyDescent="0.25">
      <c r="A49" s="11">
        <v>39</v>
      </c>
      <c r="B49" s="11">
        <v>2872187</v>
      </c>
      <c r="C49" s="12" t="s">
        <v>23</v>
      </c>
      <c r="D49" s="11">
        <v>1</v>
      </c>
      <c r="E49" s="11" t="s">
        <v>13</v>
      </c>
      <c r="F49" s="11" t="s">
        <v>158</v>
      </c>
      <c r="G49" s="14">
        <v>43110</v>
      </c>
      <c r="H49" s="13">
        <v>152.18</v>
      </c>
      <c r="I49" s="13">
        <v>24.35</v>
      </c>
      <c r="J49" s="13">
        <f t="shared" si="0"/>
        <v>176.53</v>
      </c>
      <c r="K49" s="11" t="s">
        <v>15</v>
      </c>
      <c r="L49" s="16"/>
    </row>
    <row r="50" spans="1:12" ht="22.5" x14ac:dyDescent="0.25">
      <c r="A50" s="11">
        <v>40</v>
      </c>
      <c r="B50" s="11">
        <v>2872147</v>
      </c>
      <c r="C50" s="12" t="s">
        <v>24</v>
      </c>
      <c r="D50" s="11">
        <v>1</v>
      </c>
      <c r="E50" s="11" t="s">
        <v>13</v>
      </c>
      <c r="F50" s="11" t="s">
        <v>158</v>
      </c>
      <c r="G50" s="14">
        <v>43110</v>
      </c>
      <c r="H50" s="13">
        <v>48.08</v>
      </c>
      <c r="I50" s="13">
        <v>7.69</v>
      </c>
      <c r="J50" s="13">
        <f t="shared" si="0"/>
        <v>55.769999999999996</v>
      </c>
      <c r="K50" s="11" t="s">
        <v>15</v>
      </c>
      <c r="L50" s="16"/>
    </row>
    <row r="51" spans="1:12" ht="33.75" x14ac:dyDescent="0.25">
      <c r="A51" s="11">
        <v>41</v>
      </c>
      <c r="B51" s="11">
        <v>2872143</v>
      </c>
      <c r="C51" s="12" t="s">
        <v>25</v>
      </c>
      <c r="D51" s="11">
        <v>1</v>
      </c>
      <c r="E51" s="11" t="s">
        <v>13</v>
      </c>
      <c r="F51" s="11" t="s">
        <v>158</v>
      </c>
      <c r="G51" s="14">
        <v>43110</v>
      </c>
      <c r="H51" s="13">
        <v>36.19</v>
      </c>
      <c r="I51" s="13">
        <v>5.79</v>
      </c>
      <c r="J51" s="13">
        <f t="shared" si="0"/>
        <v>41.98</v>
      </c>
      <c r="K51" s="11" t="s">
        <v>15</v>
      </c>
      <c r="L51" s="16"/>
    </row>
    <row r="52" spans="1:12" ht="45" x14ac:dyDescent="0.25">
      <c r="A52" s="11">
        <v>42</v>
      </c>
      <c r="B52" s="11">
        <v>2871432</v>
      </c>
      <c r="C52" s="12" t="s">
        <v>26</v>
      </c>
      <c r="D52" s="11">
        <v>1</v>
      </c>
      <c r="E52" s="11" t="s">
        <v>14</v>
      </c>
      <c r="F52" s="11" t="s">
        <v>159</v>
      </c>
      <c r="G52" s="14">
        <v>43110</v>
      </c>
      <c r="H52" s="13">
        <v>14547.41</v>
      </c>
      <c r="I52" s="13">
        <v>2327.59</v>
      </c>
      <c r="J52" s="13">
        <f t="shared" si="0"/>
        <v>16875</v>
      </c>
      <c r="K52" s="11" t="s">
        <v>15</v>
      </c>
      <c r="L52" s="16"/>
    </row>
    <row r="53" spans="1:12" ht="22.5" x14ac:dyDescent="0.25">
      <c r="A53" s="11">
        <v>43</v>
      </c>
      <c r="B53" s="11">
        <v>2871425</v>
      </c>
      <c r="C53" s="12" t="s">
        <v>27</v>
      </c>
      <c r="D53" s="11">
        <v>1</v>
      </c>
      <c r="E53" s="11" t="s">
        <v>14</v>
      </c>
      <c r="F53" s="11" t="s">
        <v>159</v>
      </c>
      <c r="G53" s="14">
        <v>43110</v>
      </c>
      <c r="H53" s="13">
        <v>87068.97</v>
      </c>
      <c r="I53" s="13">
        <v>13931.03</v>
      </c>
      <c r="J53" s="13">
        <f t="shared" si="0"/>
        <v>101000</v>
      </c>
      <c r="K53" s="11" t="s">
        <v>157</v>
      </c>
      <c r="L53" s="16"/>
    </row>
    <row r="54" spans="1:12" ht="33.75" x14ac:dyDescent="0.25">
      <c r="A54" s="11">
        <v>44</v>
      </c>
      <c r="B54" s="11">
        <v>2871417</v>
      </c>
      <c r="C54" s="12" t="s">
        <v>28</v>
      </c>
      <c r="D54" s="11">
        <v>1</v>
      </c>
      <c r="E54" s="11" t="s">
        <v>14</v>
      </c>
      <c r="F54" s="11" t="s">
        <v>159</v>
      </c>
      <c r="G54" s="14">
        <v>43110</v>
      </c>
      <c r="H54" s="13">
        <v>32750.29</v>
      </c>
      <c r="I54" s="13">
        <v>5240.05</v>
      </c>
      <c r="J54" s="13">
        <f t="shared" si="0"/>
        <v>37990.340000000004</v>
      </c>
      <c r="K54" s="11" t="s">
        <v>15</v>
      </c>
      <c r="L54" s="16"/>
    </row>
    <row r="55" spans="1:12" ht="22.5" x14ac:dyDescent="0.25">
      <c r="A55" s="11">
        <v>45</v>
      </c>
      <c r="B55" s="11">
        <v>2873147</v>
      </c>
      <c r="C55" s="12" t="s">
        <v>29</v>
      </c>
      <c r="D55" s="11">
        <v>1</v>
      </c>
      <c r="E55" s="11" t="s">
        <v>13</v>
      </c>
      <c r="F55" s="11" t="s">
        <v>158</v>
      </c>
      <c r="G55" s="14">
        <v>43110</v>
      </c>
      <c r="H55" s="13">
        <v>6.23</v>
      </c>
      <c r="I55" s="13">
        <v>1</v>
      </c>
      <c r="J55" s="13">
        <f t="shared" si="0"/>
        <v>7.23</v>
      </c>
      <c r="K55" s="11" t="s">
        <v>15</v>
      </c>
      <c r="L55" s="16"/>
    </row>
    <row r="56" spans="1:12" ht="22.5" x14ac:dyDescent="0.25">
      <c r="A56" s="11">
        <v>46</v>
      </c>
      <c r="B56" s="11">
        <v>2873024</v>
      </c>
      <c r="C56" s="12" t="s">
        <v>30</v>
      </c>
      <c r="D56" s="11">
        <v>1</v>
      </c>
      <c r="E56" s="11" t="s">
        <v>13</v>
      </c>
      <c r="F56" s="11" t="s">
        <v>158</v>
      </c>
      <c r="G56" s="14">
        <v>43110</v>
      </c>
      <c r="H56" s="13">
        <v>64.09</v>
      </c>
      <c r="I56" s="13">
        <v>10.26</v>
      </c>
      <c r="J56" s="13">
        <f t="shared" si="0"/>
        <v>74.350000000000009</v>
      </c>
      <c r="K56" s="11" t="s">
        <v>15</v>
      </c>
      <c r="L56" s="16"/>
    </row>
    <row r="57" spans="1:12" ht="33.75" x14ac:dyDescent="0.25">
      <c r="A57" s="11">
        <v>47</v>
      </c>
      <c r="B57" s="11">
        <v>2873020</v>
      </c>
      <c r="C57" s="12" t="s">
        <v>31</v>
      </c>
      <c r="D57" s="11">
        <v>1</v>
      </c>
      <c r="E57" s="11" t="s">
        <v>13</v>
      </c>
      <c r="F57" s="11" t="s">
        <v>158</v>
      </c>
      <c r="G57" s="14">
        <v>43110</v>
      </c>
      <c r="H57" s="13">
        <v>145.69</v>
      </c>
      <c r="I57" s="13">
        <v>23.31</v>
      </c>
      <c r="J57" s="13">
        <f t="shared" si="0"/>
        <v>169</v>
      </c>
      <c r="K57" s="11" t="s">
        <v>15</v>
      </c>
      <c r="L57" s="16"/>
    </row>
    <row r="58" spans="1:12" ht="22.5" x14ac:dyDescent="0.25">
      <c r="A58" s="11">
        <v>48</v>
      </c>
      <c r="B58" s="11">
        <v>2872185</v>
      </c>
      <c r="C58" s="12" t="s">
        <v>32</v>
      </c>
      <c r="D58" s="11">
        <v>1</v>
      </c>
      <c r="E58" s="11" t="s">
        <v>13</v>
      </c>
      <c r="F58" s="11" t="s">
        <v>158</v>
      </c>
      <c r="G58" s="14">
        <v>43110</v>
      </c>
      <c r="H58" s="13">
        <v>699.24</v>
      </c>
      <c r="I58" s="13">
        <v>111.88</v>
      </c>
      <c r="J58" s="13">
        <f t="shared" si="0"/>
        <v>811.12</v>
      </c>
      <c r="K58" s="11" t="s">
        <v>15</v>
      </c>
      <c r="L58" s="16"/>
    </row>
    <row r="59" spans="1:12" ht="22.5" x14ac:dyDescent="0.25">
      <c r="A59" s="11">
        <v>49</v>
      </c>
      <c r="B59" s="11">
        <v>2872186</v>
      </c>
      <c r="C59" s="12" t="s">
        <v>32</v>
      </c>
      <c r="D59" s="11">
        <v>1</v>
      </c>
      <c r="E59" s="11" t="s">
        <v>13</v>
      </c>
      <c r="F59" s="11" t="s">
        <v>158</v>
      </c>
      <c r="G59" s="14">
        <v>43110</v>
      </c>
      <c r="H59" s="13">
        <v>699.24</v>
      </c>
      <c r="I59" s="13">
        <v>111.88</v>
      </c>
      <c r="J59" s="13">
        <f t="shared" si="0"/>
        <v>811.12</v>
      </c>
      <c r="K59" s="11" t="s">
        <v>15</v>
      </c>
      <c r="L59" s="16"/>
    </row>
    <row r="60" spans="1:12" ht="22.5" x14ac:dyDescent="0.25">
      <c r="A60" s="11">
        <v>50</v>
      </c>
      <c r="B60" s="11">
        <v>2873016</v>
      </c>
      <c r="C60" s="12" t="s">
        <v>33</v>
      </c>
      <c r="D60" s="11">
        <v>1</v>
      </c>
      <c r="E60" s="11" t="s">
        <v>13</v>
      </c>
      <c r="F60" s="11" t="s">
        <v>158</v>
      </c>
      <c r="G60" s="14">
        <v>43110</v>
      </c>
      <c r="H60" s="13">
        <v>1018.65</v>
      </c>
      <c r="I60" s="13">
        <v>162.97999999999999</v>
      </c>
      <c r="J60" s="13">
        <f t="shared" si="0"/>
        <v>1181.6299999999999</v>
      </c>
      <c r="K60" s="11" t="s">
        <v>15</v>
      </c>
      <c r="L60" s="16"/>
    </row>
    <row r="61" spans="1:12" ht="22.5" x14ac:dyDescent="0.25">
      <c r="A61" s="11">
        <v>51</v>
      </c>
      <c r="B61" s="11">
        <v>2872150</v>
      </c>
      <c r="C61" s="12" t="s">
        <v>34</v>
      </c>
      <c r="D61" s="11">
        <v>1</v>
      </c>
      <c r="E61" s="11" t="s">
        <v>13</v>
      </c>
      <c r="F61" s="11" t="s">
        <v>158</v>
      </c>
      <c r="G61" s="14">
        <v>43110</v>
      </c>
      <c r="H61" s="13">
        <v>147.63</v>
      </c>
      <c r="I61" s="13">
        <v>23.62</v>
      </c>
      <c r="J61" s="13">
        <f t="shared" si="0"/>
        <v>171.25</v>
      </c>
      <c r="K61" s="11" t="s">
        <v>15</v>
      </c>
      <c r="L61" s="16"/>
    </row>
    <row r="62" spans="1:12" ht="22.5" x14ac:dyDescent="0.25">
      <c r="A62" s="11">
        <v>52</v>
      </c>
      <c r="B62" s="11">
        <v>2873145</v>
      </c>
      <c r="C62" s="12" t="s">
        <v>35</v>
      </c>
      <c r="D62" s="11">
        <v>1</v>
      </c>
      <c r="E62" s="11" t="s">
        <v>13</v>
      </c>
      <c r="F62" s="11" t="s">
        <v>158</v>
      </c>
      <c r="G62" s="14">
        <v>43110</v>
      </c>
      <c r="H62" s="13">
        <v>212.7</v>
      </c>
      <c r="I62" s="13">
        <v>34.03</v>
      </c>
      <c r="J62" s="13">
        <f t="shared" si="0"/>
        <v>246.73</v>
      </c>
      <c r="K62" s="11" t="s">
        <v>15</v>
      </c>
      <c r="L62" s="16"/>
    </row>
    <row r="63" spans="1:12" ht="22.5" x14ac:dyDescent="0.25">
      <c r="A63" s="11">
        <v>53</v>
      </c>
      <c r="B63" s="11">
        <v>2872146</v>
      </c>
      <c r="C63" s="12" t="s">
        <v>36</v>
      </c>
      <c r="D63" s="11">
        <v>1</v>
      </c>
      <c r="E63" s="11" t="s">
        <v>13</v>
      </c>
      <c r="F63" s="11" t="s">
        <v>158</v>
      </c>
      <c r="G63" s="14">
        <v>43110</v>
      </c>
      <c r="H63" s="13">
        <v>130.65</v>
      </c>
      <c r="I63" s="13">
        <v>20.9</v>
      </c>
      <c r="J63" s="13">
        <f t="shared" si="0"/>
        <v>151.55000000000001</v>
      </c>
      <c r="K63" s="11" t="s">
        <v>15</v>
      </c>
      <c r="L63" s="16"/>
    </row>
    <row r="64" spans="1:12" ht="22.5" x14ac:dyDescent="0.25">
      <c r="A64" s="11">
        <v>54</v>
      </c>
      <c r="B64" s="11">
        <v>2872153</v>
      </c>
      <c r="C64" s="12" t="s">
        <v>37</v>
      </c>
      <c r="D64" s="11">
        <v>1</v>
      </c>
      <c r="E64" s="11" t="s">
        <v>13</v>
      </c>
      <c r="F64" s="11" t="s">
        <v>158</v>
      </c>
      <c r="G64" s="14">
        <v>43110</v>
      </c>
      <c r="H64" s="13">
        <v>147.63</v>
      </c>
      <c r="I64" s="13">
        <v>23.62</v>
      </c>
      <c r="J64" s="13">
        <f t="shared" si="0"/>
        <v>171.25</v>
      </c>
      <c r="K64" s="11" t="s">
        <v>15</v>
      </c>
      <c r="L64" s="16"/>
    </row>
    <row r="65" spans="1:12" ht="22.5" x14ac:dyDescent="0.25">
      <c r="A65" s="11">
        <v>55</v>
      </c>
      <c r="B65" s="11">
        <v>2873012</v>
      </c>
      <c r="C65" s="12" t="s">
        <v>38</v>
      </c>
      <c r="D65" s="11">
        <v>1</v>
      </c>
      <c r="E65" s="11" t="s">
        <v>13</v>
      </c>
      <c r="F65" s="11" t="s">
        <v>158</v>
      </c>
      <c r="G65" s="14">
        <v>43110</v>
      </c>
      <c r="H65" s="13">
        <v>643.20000000000005</v>
      </c>
      <c r="I65" s="13">
        <v>102.91</v>
      </c>
      <c r="J65" s="13">
        <f t="shared" si="0"/>
        <v>746.11</v>
      </c>
      <c r="K65" s="11" t="s">
        <v>15</v>
      </c>
      <c r="L65" s="16"/>
    </row>
    <row r="66" spans="1:12" ht="22.5" x14ac:dyDescent="0.25">
      <c r="A66" s="11">
        <v>56</v>
      </c>
      <c r="B66" s="11">
        <v>2872184</v>
      </c>
      <c r="C66" s="12" t="s">
        <v>39</v>
      </c>
      <c r="D66" s="11">
        <v>1</v>
      </c>
      <c r="E66" s="11" t="s">
        <v>13</v>
      </c>
      <c r="F66" s="11" t="s">
        <v>158</v>
      </c>
      <c r="G66" s="14">
        <v>43110</v>
      </c>
      <c r="H66" s="13">
        <v>33.47</v>
      </c>
      <c r="I66" s="13">
        <v>5.35</v>
      </c>
      <c r="J66" s="13">
        <f t="shared" si="0"/>
        <v>38.82</v>
      </c>
      <c r="K66" s="11" t="s">
        <v>15</v>
      </c>
      <c r="L66" s="16"/>
    </row>
    <row r="67" spans="1:12" ht="22.5" x14ac:dyDescent="0.25">
      <c r="A67" s="11">
        <v>57</v>
      </c>
      <c r="B67" s="11">
        <v>2872142</v>
      </c>
      <c r="C67" s="12" t="s">
        <v>40</v>
      </c>
      <c r="D67" s="11">
        <v>1</v>
      </c>
      <c r="E67" s="11" t="s">
        <v>13</v>
      </c>
      <c r="F67" s="11" t="s">
        <v>158</v>
      </c>
      <c r="G67" s="14">
        <v>43110</v>
      </c>
      <c r="H67" s="13">
        <v>28.51</v>
      </c>
      <c r="I67" s="13">
        <v>4.5599999999999996</v>
      </c>
      <c r="J67" s="13">
        <f t="shared" si="0"/>
        <v>33.07</v>
      </c>
      <c r="K67" s="11" t="s">
        <v>15</v>
      </c>
      <c r="L67" s="16"/>
    </row>
    <row r="68" spans="1:12" ht="45" x14ac:dyDescent="0.25">
      <c r="A68" s="11">
        <v>58</v>
      </c>
      <c r="B68" s="11">
        <v>2871431</v>
      </c>
      <c r="C68" s="12" t="s">
        <v>41</v>
      </c>
      <c r="D68" s="11">
        <v>1</v>
      </c>
      <c r="E68" s="11" t="s">
        <v>14</v>
      </c>
      <c r="F68" s="11" t="s">
        <v>159</v>
      </c>
      <c r="G68" s="14">
        <v>43110</v>
      </c>
      <c r="H68" s="13">
        <v>14547.41</v>
      </c>
      <c r="I68" s="13">
        <v>2327.59</v>
      </c>
      <c r="J68" s="13">
        <f t="shared" si="0"/>
        <v>16875</v>
      </c>
      <c r="K68" s="11" t="s">
        <v>15</v>
      </c>
      <c r="L68" s="16"/>
    </row>
    <row r="69" spans="1:12" ht="22.5" x14ac:dyDescent="0.25">
      <c r="A69" s="11">
        <v>59</v>
      </c>
      <c r="B69" s="11">
        <v>2872149</v>
      </c>
      <c r="C69" s="12" t="s">
        <v>24</v>
      </c>
      <c r="D69" s="11">
        <v>1</v>
      </c>
      <c r="E69" s="11" t="s">
        <v>13</v>
      </c>
      <c r="F69" s="11" t="s">
        <v>158</v>
      </c>
      <c r="G69" s="14">
        <v>43110</v>
      </c>
      <c r="H69" s="13">
        <v>48.08</v>
      </c>
      <c r="I69" s="13">
        <v>7.69</v>
      </c>
      <c r="J69" s="13">
        <f t="shared" si="0"/>
        <v>55.769999999999996</v>
      </c>
      <c r="K69" s="11" t="s">
        <v>15</v>
      </c>
      <c r="L69" s="16"/>
    </row>
    <row r="70" spans="1:12" ht="22.5" x14ac:dyDescent="0.25">
      <c r="A70" s="11">
        <v>60</v>
      </c>
      <c r="B70" s="11">
        <v>2872180</v>
      </c>
      <c r="C70" s="12" t="s">
        <v>42</v>
      </c>
      <c r="D70" s="11">
        <v>1</v>
      </c>
      <c r="E70" s="11" t="s">
        <v>13</v>
      </c>
      <c r="F70" s="11" t="s">
        <v>158</v>
      </c>
      <c r="G70" s="14">
        <v>43110</v>
      </c>
      <c r="H70" s="13">
        <v>48.08</v>
      </c>
      <c r="I70" s="13">
        <v>7.69</v>
      </c>
      <c r="J70" s="13">
        <f t="shared" si="0"/>
        <v>55.769999999999996</v>
      </c>
      <c r="K70" s="11" t="s">
        <v>15</v>
      </c>
      <c r="L70" s="16"/>
    </row>
    <row r="71" spans="1:12" ht="22.5" x14ac:dyDescent="0.25">
      <c r="A71" s="11">
        <v>61</v>
      </c>
      <c r="B71" s="11">
        <v>2871423</v>
      </c>
      <c r="C71" s="12" t="s">
        <v>43</v>
      </c>
      <c r="D71" s="11">
        <v>1</v>
      </c>
      <c r="E71" s="11" t="s">
        <v>14</v>
      </c>
      <c r="F71" s="11" t="s">
        <v>159</v>
      </c>
      <c r="G71" s="14">
        <v>43110</v>
      </c>
      <c r="H71" s="13">
        <v>128637.93</v>
      </c>
      <c r="I71" s="13">
        <v>20582.07</v>
      </c>
      <c r="J71" s="13">
        <f t="shared" si="0"/>
        <v>149220</v>
      </c>
      <c r="K71" s="11" t="s">
        <v>15</v>
      </c>
      <c r="L71" s="16"/>
    </row>
    <row r="72" spans="1:12" ht="33.75" x14ac:dyDescent="0.25">
      <c r="A72" s="11">
        <v>62</v>
      </c>
      <c r="B72" s="11">
        <v>2872145</v>
      </c>
      <c r="C72" s="12" t="s">
        <v>44</v>
      </c>
      <c r="D72" s="11">
        <v>1</v>
      </c>
      <c r="E72" s="11" t="s">
        <v>13</v>
      </c>
      <c r="F72" s="11" t="s">
        <v>158</v>
      </c>
      <c r="G72" s="14">
        <v>43110</v>
      </c>
      <c r="H72" s="13">
        <v>349.62</v>
      </c>
      <c r="I72" s="13">
        <v>55.94</v>
      </c>
      <c r="J72" s="13">
        <f t="shared" si="0"/>
        <v>405.56</v>
      </c>
      <c r="K72" s="11" t="s">
        <v>15</v>
      </c>
      <c r="L72" s="16"/>
    </row>
    <row r="73" spans="1:12" ht="22.5" x14ac:dyDescent="0.25">
      <c r="A73" s="11">
        <v>63</v>
      </c>
      <c r="B73" s="11">
        <v>2872141</v>
      </c>
      <c r="C73" s="12" t="s">
        <v>40</v>
      </c>
      <c r="D73" s="11">
        <v>1</v>
      </c>
      <c r="E73" s="11" t="s">
        <v>13</v>
      </c>
      <c r="F73" s="11" t="s">
        <v>158</v>
      </c>
      <c r="G73" s="14">
        <v>43110</v>
      </c>
      <c r="H73" s="13">
        <v>28.51</v>
      </c>
      <c r="I73" s="13">
        <v>4.5599999999999996</v>
      </c>
      <c r="J73" s="13">
        <f t="shared" si="0"/>
        <v>33.07</v>
      </c>
      <c r="K73" s="11" t="s">
        <v>15</v>
      </c>
      <c r="L73" s="16"/>
    </row>
    <row r="74" spans="1:12" ht="22.5" x14ac:dyDescent="0.25">
      <c r="A74" s="11">
        <v>64</v>
      </c>
      <c r="B74" s="11">
        <v>2871430</v>
      </c>
      <c r="C74" s="12" t="s">
        <v>45</v>
      </c>
      <c r="D74" s="11">
        <v>1</v>
      </c>
      <c r="E74" s="11" t="s">
        <v>14</v>
      </c>
      <c r="F74" s="11" t="s">
        <v>159</v>
      </c>
      <c r="G74" s="14">
        <v>43110</v>
      </c>
      <c r="H74" s="13">
        <v>31250</v>
      </c>
      <c r="I74" s="13">
        <v>5000</v>
      </c>
      <c r="J74" s="13">
        <f t="shared" si="0"/>
        <v>36250</v>
      </c>
      <c r="K74" s="11" t="s">
        <v>15</v>
      </c>
      <c r="L74" s="16"/>
    </row>
    <row r="75" spans="1:12" ht="33.75" x14ac:dyDescent="0.25">
      <c r="A75" s="11">
        <v>65</v>
      </c>
      <c r="B75" s="11">
        <v>2873146</v>
      </c>
      <c r="C75" s="12" t="s">
        <v>46</v>
      </c>
      <c r="D75" s="11">
        <v>1</v>
      </c>
      <c r="E75" s="11" t="s">
        <v>13</v>
      </c>
      <c r="F75" s="11" t="s">
        <v>158</v>
      </c>
      <c r="G75" s="14">
        <v>43110</v>
      </c>
      <c r="H75" s="13">
        <v>6.23</v>
      </c>
      <c r="I75" s="13">
        <v>1</v>
      </c>
      <c r="J75" s="13">
        <f t="shared" si="0"/>
        <v>7.23</v>
      </c>
      <c r="K75" s="11" t="s">
        <v>15</v>
      </c>
      <c r="L75" s="16"/>
    </row>
    <row r="76" spans="1:12" ht="22.5" x14ac:dyDescent="0.25">
      <c r="A76" s="11">
        <v>66</v>
      </c>
      <c r="B76" s="11">
        <v>2871421</v>
      </c>
      <c r="C76" s="12" t="s">
        <v>47</v>
      </c>
      <c r="D76" s="11">
        <v>1</v>
      </c>
      <c r="E76" s="11" t="s">
        <v>14</v>
      </c>
      <c r="F76" s="11" t="s">
        <v>159</v>
      </c>
      <c r="G76" s="14">
        <v>43110</v>
      </c>
      <c r="H76" s="13">
        <v>14547.41</v>
      </c>
      <c r="I76" s="13">
        <v>2327.59</v>
      </c>
      <c r="J76" s="13">
        <f t="shared" ref="J76:J139" si="1">+H76+I76</f>
        <v>16875</v>
      </c>
      <c r="K76" s="11" t="s">
        <v>15</v>
      </c>
      <c r="L76" s="16"/>
    </row>
    <row r="77" spans="1:12" ht="22.5" x14ac:dyDescent="0.25">
      <c r="A77" s="11">
        <v>67</v>
      </c>
      <c r="B77" s="11">
        <v>2872996</v>
      </c>
      <c r="C77" s="12" t="s">
        <v>48</v>
      </c>
      <c r="D77" s="11">
        <v>1</v>
      </c>
      <c r="E77" s="11" t="s">
        <v>13</v>
      </c>
      <c r="F77" s="11" t="s">
        <v>158</v>
      </c>
      <c r="G77" s="14">
        <v>43110</v>
      </c>
      <c r="H77" s="13">
        <v>34</v>
      </c>
      <c r="I77" s="13">
        <v>5.44</v>
      </c>
      <c r="J77" s="13">
        <f t="shared" si="1"/>
        <v>39.44</v>
      </c>
      <c r="K77" s="11" t="s">
        <v>15</v>
      </c>
      <c r="L77" s="16"/>
    </row>
    <row r="78" spans="1:12" ht="22.5" x14ac:dyDescent="0.25">
      <c r="A78" s="11">
        <v>68</v>
      </c>
      <c r="B78" s="11">
        <v>2873023</v>
      </c>
      <c r="C78" s="12" t="s">
        <v>49</v>
      </c>
      <c r="D78" s="11">
        <v>1</v>
      </c>
      <c r="E78" s="11" t="s">
        <v>13</v>
      </c>
      <c r="F78" s="11" t="s">
        <v>158</v>
      </c>
      <c r="G78" s="14">
        <v>43110</v>
      </c>
      <c r="H78" s="13">
        <v>64.09</v>
      </c>
      <c r="I78" s="13">
        <v>10.26</v>
      </c>
      <c r="J78" s="13">
        <f t="shared" si="1"/>
        <v>74.350000000000009</v>
      </c>
      <c r="K78" s="11" t="s">
        <v>15</v>
      </c>
      <c r="L78" s="16"/>
    </row>
    <row r="79" spans="1:12" ht="22.5" x14ac:dyDescent="0.25">
      <c r="A79" s="11">
        <v>69</v>
      </c>
      <c r="B79" s="11">
        <v>2872168</v>
      </c>
      <c r="C79" s="12" t="s">
        <v>50</v>
      </c>
      <c r="D79" s="11">
        <v>1</v>
      </c>
      <c r="E79" s="11" t="s">
        <v>13</v>
      </c>
      <c r="F79" s="11" t="s">
        <v>158</v>
      </c>
      <c r="G79" s="14">
        <v>43110</v>
      </c>
      <c r="H79" s="13">
        <v>825.41</v>
      </c>
      <c r="I79" s="13">
        <v>132.06</v>
      </c>
      <c r="J79" s="13">
        <f t="shared" si="1"/>
        <v>957.47</v>
      </c>
      <c r="K79" s="11" t="s">
        <v>15</v>
      </c>
      <c r="L79" s="16"/>
    </row>
    <row r="80" spans="1:12" ht="22.5" x14ac:dyDescent="0.25">
      <c r="A80" s="11">
        <v>70</v>
      </c>
      <c r="B80" s="11">
        <v>2873022</v>
      </c>
      <c r="C80" s="12" t="s">
        <v>51</v>
      </c>
      <c r="D80" s="11">
        <v>1</v>
      </c>
      <c r="E80" s="11" t="s">
        <v>13</v>
      </c>
      <c r="F80" s="11" t="s">
        <v>158</v>
      </c>
      <c r="G80" s="14">
        <v>43110</v>
      </c>
      <c r="H80" s="13">
        <v>33.909999999999997</v>
      </c>
      <c r="I80" s="13">
        <v>5.42</v>
      </c>
      <c r="J80" s="13">
        <f t="shared" si="1"/>
        <v>39.33</v>
      </c>
      <c r="K80" s="11" t="s">
        <v>15</v>
      </c>
      <c r="L80" s="16"/>
    </row>
    <row r="81" spans="1:12" ht="22.5" x14ac:dyDescent="0.25">
      <c r="A81" s="11">
        <v>71</v>
      </c>
      <c r="B81" s="11">
        <v>2873000</v>
      </c>
      <c r="C81" s="12" t="s">
        <v>52</v>
      </c>
      <c r="D81" s="11">
        <v>1</v>
      </c>
      <c r="E81" s="11" t="s">
        <v>13</v>
      </c>
      <c r="F81" s="11" t="s">
        <v>158</v>
      </c>
      <c r="G81" s="14">
        <v>43110</v>
      </c>
      <c r="H81" s="13">
        <v>11.7</v>
      </c>
      <c r="I81" s="13">
        <v>1.87</v>
      </c>
      <c r="J81" s="13">
        <f t="shared" si="1"/>
        <v>13.57</v>
      </c>
      <c r="K81" s="11" t="s">
        <v>15</v>
      </c>
      <c r="L81" s="16"/>
    </row>
    <row r="82" spans="1:12" ht="22.5" x14ac:dyDescent="0.25">
      <c r="A82" s="11">
        <v>72</v>
      </c>
      <c r="B82" s="11">
        <v>2873019</v>
      </c>
      <c r="C82" s="12" t="s">
        <v>53</v>
      </c>
      <c r="D82" s="11">
        <v>1</v>
      </c>
      <c r="E82" s="11" t="s">
        <v>13</v>
      </c>
      <c r="F82" s="11" t="s">
        <v>158</v>
      </c>
      <c r="G82" s="14">
        <v>43110</v>
      </c>
      <c r="H82" s="13">
        <v>75.760000000000005</v>
      </c>
      <c r="I82" s="13">
        <v>12.12</v>
      </c>
      <c r="J82" s="13">
        <f t="shared" si="1"/>
        <v>87.88000000000001</v>
      </c>
      <c r="K82" s="11" t="s">
        <v>15</v>
      </c>
      <c r="L82" s="16"/>
    </row>
    <row r="83" spans="1:12" ht="22.5" x14ac:dyDescent="0.25">
      <c r="A83" s="11">
        <v>73</v>
      </c>
      <c r="B83" s="11">
        <v>2872164</v>
      </c>
      <c r="C83" s="12" t="s">
        <v>54</v>
      </c>
      <c r="D83" s="11">
        <v>1</v>
      </c>
      <c r="E83" s="11" t="s">
        <v>13</v>
      </c>
      <c r="F83" s="11" t="s">
        <v>158</v>
      </c>
      <c r="G83" s="14">
        <v>43110</v>
      </c>
      <c r="H83" s="13">
        <v>48.08</v>
      </c>
      <c r="I83" s="13">
        <v>7.69</v>
      </c>
      <c r="J83" s="13">
        <f t="shared" si="1"/>
        <v>55.769999999999996</v>
      </c>
      <c r="K83" s="11" t="s">
        <v>15</v>
      </c>
      <c r="L83" s="16"/>
    </row>
    <row r="84" spans="1:12" ht="22.5" x14ac:dyDescent="0.25">
      <c r="A84" s="11">
        <v>74</v>
      </c>
      <c r="B84" s="11">
        <v>2873005</v>
      </c>
      <c r="C84" s="12" t="s">
        <v>17</v>
      </c>
      <c r="D84" s="11">
        <v>1</v>
      </c>
      <c r="E84" s="11" t="s">
        <v>13</v>
      </c>
      <c r="F84" s="11" t="s">
        <v>158</v>
      </c>
      <c r="G84" s="14">
        <v>43110</v>
      </c>
      <c r="H84" s="13">
        <v>51.79</v>
      </c>
      <c r="I84" s="13">
        <v>8.2899999999999991</v>
      </c>
      <c r="J84" s="13">
        <f t="shared" si="1"/>
        <v>60.08</v>
      </c>
      <c r="K84" s="11" t="s">
        <v>15</v>
      </c>
      <c r="L84" s="16"/>
    </row>
    <row r="85" spans="1:12" ht="22.5" x14ac:dyDescent="0.25">
      <c r="A85" s="11">
        <v>75</v>
      </c>
      <c r="B85" s="11">
        <v>2873018</v>
      </c>
      <c r="C85" s="12" t="s">
        <v>55</v>
      </c>
      <c r="D85" s="11">
        <v>1</v>
      </c>
      <c r="E85" s="11" t="s">
        <v>13</v>
      </c>
      <c r="F85" s="11" t="s">
        <v>158</v>
      </c>
      <c r="G85" s="14">
        <v>43110</v>
      </c>
      <c r="H85" s="13">
        <v>339.93</v>
      </c>
      <c r="I85" s="13">
        <v>54.39</v>
      </c>
      <c r="J85" s="13">
        <f t="shared" si="1"/>
        <v>394.32</v>
      </c>
      <c r="K85" s="11" t="s">
        <v>15</v>
      </c>
      <c r="L85" s="16"/>
    </row>
    <row r="86" spans="1:12" ht="33.75" x14ac:dyDescent="0.25">
      <c r="A86" s="11">
        <v>76</v>
      </c>
      <c r="B86" s="11">
        <v>2873015</v>
      </c>
      <c r="C86" s="12" t="s">
        <v>56</v>
      </c>
      <c r="D86" s="11">
        <v>1</v>
      </c>
      <c r="E86" s="11" t="s">
        <v>13</v>
      </c>
      <c r="F86" s="11" t="s">
        <v>158</v>
      </c>
      <c r="G86" s="14">
        <v>43110</v>
      </c>
      <c r="H86" s="13">
        <v>1018.65</v>
      </c>
      <c r="I86" s="13">
        <v>162.97999999999999</v>
      </c>
      <c r="J86" s="13">
        <f t="shared" si="1"/>
        <v>1181.6299999999999</v>
      </c>
      <c r="K86" s="11" t="s">
        <v>15</v>
      </c>
      <c r="L86" s="16"/>
    </row>
    <row r="87" spans="1:12" ht="22.5" x14ac:dyDescent="0.25">
      <c r="A87" s="11">
        <v>77</v>
      </c>
      <c r="B87" s="11">
        <v>2871414</v>
      </c>
      <c r="C87" s="12" t="s">
        <v>57</v>
      </c>
      <c r="D87" s="11">
        <v>1</v>
      </c>
      <c r="E87" s="11" t="s">
        <v>14</v>
      </c>
      <c r="F87" s="11" t="s">
        <v>159</v>
      </c>
      <c r="G87" s="14">
        <v>43110</v>
      </c>
      <c r="H87" s="13">
        <v>39129.31</v>
      </c>
      <c r="I87" s="13">
        <v>6260.69</v>
      </c>
      <c r="J87" s="13">
        <f t="shared" si="1"/>
        <v>45390</v>
      </c>
      <c r="K87" s="11" t="s">
        <v>15</v>
      </c>
      <c r="L87" s="16"/>
    </row>
    <row r="88" spans="1:12" ht="22.5" x14ac:dyDescent="0.25">
      <c r="A88" s="11">
        <v>78</v>
      </c>
      <c r="B88" s="11">
        <v>2873009</v>
      </c>
      <c r="C88" s="12" t="s">
        <v>58</v>
      </c>
      <c r="D88" s="11">
        <v>1</v>
      </c>
      <c r="E88" s="11" t="s">
        <v>13</v>
      </c>
      <c r="F88" s="11" t="s">
        <v>158</v>
      </c>
      <c r="G88" s="14">
        <v>43110</v>
      </c>
      <c r="H88" s="13">
        <v>6.05</v>
      </c>
      <c r="I88" s="13">
        <v>0.97</v>
      </c>
      <c r="J88" s="13">
        <f t="shared" si="1"/>
        <v>7.02</v>
      </c>
      <c r="K88" s="11" t="s">
        <v>15</v>
      </c>
      <c r="L88" s="16"/>
    </row>
    <row r="89" spans="1:12" ht="33.75" x14ac:dyDescent="0.25">
      <c r="A89" s="11">
        <v>79</v>
      </c>
      <c r="B89" s="11">
        <v>2872221</v>
      </c>
      <c r="C89" s="12" t="s">
        <v>59</v>
      </c>
      <c r="D89" s="11">
        <v>1</v>
      </c>
      <c r="E89" s="11" t="s">
        <v>13</v>
      </c>
      <c r="F89" s="11" t="s">
        <v>158</v>
      </c>
      <c r="G89" s="14">
        <v>43110</v>
      </c>
      <c r="H89" s="13">
        <v>18.37</v>
      </c>
      <c r="I89" s="13">
        <v>2.94</v>
      </c>
      <c r="J89" s="13">
        <f t="shared" si="1"/>
        <v>21.310000000000002</v>
      </c>
      <c r="K89" s="11" t="s">
        <v>15</v>
      </c>
      <c r="L89" s="16"/>
    </row>
    <row r="90" spans="1:12" ht="22.5" x14ac:dyDescent="0.25">
      <c r="A90" s="11">
        <v>80</v>
      </c>
      <c r="B90" s="11">
        <v>2873014</v>
      </c>
      <c r="C90" s="12" t="s">
        <v>33</v>
      </c>
      <c r="D90" s="11">
        <v>1</v>
      </c>
      <c r="E90" s="11" t="s">
        <v>13</v>
      </c>
      <c r="F90" s="11" t="s">
        <v>158</v>
      </c>
      <c r="G90" s="14">
        <v>43110</v>
      </c>
      <c r="H90" s="13">
        <v>1018.65</v>
      </c>
      <c r="I90" s="13">
        <v>162.97999999999999</v>
      </c>
      <c r="J90" s="13">
        <f t="shared" si="1"/>
        <v>1181.6299999999999</v>
      </c>
      <c r="K90" s="11" t="s">
        <v>15</v>
      </c>
      <c r="L90" s="16"/>
    </row>
    <row r="91" spans="1:12" ht="11.25" x14ac:dyDescent="0.25">
      <c r="A91" s="11">
        <v>81</v>
      </c>
      <c r="B91" s="11">
        <v>2871413</v>
      </c>
      <c r="C91" s="12" t="s">
        <v>60</v>
      </c>
      <c r="D91" s="11">
        <v>1</v>
      </c>
      <c r="E91" s="11" t="s">
        <v>14</v>
      </c>
      <c r="F91" s="11" t="s">
        <v>159</v>
      </c>
      <c r="G91" s="14">
        <v>43110</v>
      </c>
      <c r="H91" s="13">
        <v>36215.22</v>
      </c>
      <c r="I91" s="13">
        <v>5794.44</v>
      </c>
      <c r="J91" s="13">
        <f t="shared" si="1"/>
        <v>42009.66</v>
      </c>
      <c r="K91" s="11" t="s">
        <v>15</v>
      </c>
      <c r="L91" s="16"/>
    </row>
    <row r="92" spans="1:12" ht="22.5" x14ac:dyDescent="0.25">
      <c r="A92" s="11">
        <v>82</v>
      </c>
      <c r="B92" s="11">
        <v>2873148</v>
      </c>
      <c r="C92" s="12" t="s">
        <v>61</v>
      </c>
      <c r="D92" s="11">
        <v>9</v>
      </c>
      <c r="E92" s="11" t="s">
        <v>13</v>
      </c>
      <c r="F92" s="11" t="s">
        <v>158</v>
      </c>
      <c r="G92" s="14">
        <v>43110</v>
      </c>
      <c r="H92" s="13">
        <v>372.93</v>
      </c>
      <c r="I92" s="13">
        <v>59.67</v>
      </c>
      <c r="J92" s="13">
        <f t="shared" si="1"/>
        <v>432.6</v>
      </c>
      <c r="K92" s="11" t="s">
        <v>15</v>
      </c>
      <c r="L92" s="16"/>
    </row>
    <row r="93" spans="1:12" ht="22.5" x14ac:dyDescent="0.25">
      <c r="A93" s="11">
        <v>83</v>
      </c>
      <c r="B93" s="11">
        <v>2872148</v>
      </c>
      <c r="C93" s="12" t="s">
        <v>62</v>
      </c>
      <c r="D93" s="11">
        <v>1</v>
      </c>
      <c r="E93" s="11" t="s">
        <v>13</v>
      </c>
      <c r="F93" s="11" t="s">
        <v>158</v>
      </c>
      <c r="G93" s="14">
        <v>43110</v>
      </c>
      <c r="H93" s="13">
        <v>48.08</v>
      </c>
      <c r="I93" s="13">
        <v>7.69</v>
      </c>
      <c r="J93" s="13">
        <f t="shared" si="1"/>
        <v>55.769999999999996</v>
      </c>
      <c r="K93" s="11" t="s">
        <v>15</v>
      </c>
      <c r="L93" s="16"/>
    </row>
    <row r="94" spans="1:12" ht="33.75" x14ac:dyDescent="0.25">
      <c r="A94" s="11">
        <v>84</v>
      </c>
      <c r="B94" s="11">
        <v>2872144</v>
      </c>
      <c r="C94" s="12" t="s">
        <v>25</v>
      </c>
      <c r="D94" s="11">
        <v>1</v>
      </c>
      <c r="E94" s="11" t="s">
        <v>13</v>
      </c>
      <c r="F94" s="11" t="s">
        <v>158</v>
      </c>
      <c r="G94" s="14">
        <v>43110</v>
      </c>
      <c r="H94" s="13">
        <v>36.19</v>
      </c>
      <c r="I94" s="13">
        <v>5.79</v>
      </c>
      <c r="J94" s="13">
        <f t="shared" si="1"/>
        <v>41.98</v>
      </c>
      <c r="K94" s="11" t="s">
        <v>15</v>
      </c>
      <c r="L94" s="16"/>
    </row>
    <row r="95" spans="1:12" ht="22.5" x14ac:dyDescent="0.25">
      <c r="A95" s="11">
        <v>85</v>
      </c>
      <c r="B95" s="11">
        <v>2872140</v>
      </c>
      <c r="C95" s="12" t="s">
        <v>63</v>
      </c>
      <c r="D95" s="11">
        <v>1</v>
      </c>
      <c r="E95" s="11" t="s">
        <v>13</v>
      </c>
      <c r="F95" s="11" t="s">
        <v>158</v>
      </c>
      <c r="G95" s="14">
        <v>43110</v>
      </c>
      <c r="H95" s="13">
        <v>349.62</v>
      </c>
      <c r="I95" s="13">
        <v>55.94</v>
      </c>
      <c r="J95" s="13">
        <f t="shared" si="1"/>
        <v>405.56</v>
      </c>
      <c r="K95" s="11" t="s">
        <v>15</v>
      </c>
      <c r="L95" s="16"/>
    </row>
    <row r="96" spans="1:12" ht="22.5" x14ac:dyDescent="0.25">
      <c r="A96" s="11">
        <v>86</v>
      </c>
      <c r="B96" s="11">
        <v>2871427</v>
      </c>
      <c r="C96" s="12" t="s">
        <v>64</v>
      </c>
      <c r="D96" s="11">
        <v>1</v>
      </c>
      <c r="E96" s="11" t="s">
        <v>14</v>
      </c>
      <c r="F96" s="11" t="s">
        <v>159</v>
      </c>
      <c r="G96" s="14">
        <v>43110</v>
      </c>
      <c r="H96" s="13">
        <v>31250</v>
      </c>
      <c r="I96" s="13">
        <v>5000</v>
      </c>
      <c r="J96" s="13">
        <f t="shared" si="1"/>
        <v>36250</v>
      </c>
      <c r="K96" s="11" t="s">
        <v>15</v>
      </c>
      <c r="L96" s="16"/>
    </row>
    <row r="97" spans="1:12" ht="33.75" x14ac:dyDescent="0.25">
      <c r="A97" s="11">
        <v>87</v>
      </c>
      <c r="B97" s="11">
        <v>2871419</v>
      </c>
      <c r="C97" s="12" t="s">
        <v>65</v>
      </c>
      <c r="D97" s="11">
        <v>1</v>
      </c>
      <c r="E97" s="11" t="s">
        <v>14</v>
      </c>
      <c r="F97" s="11" t="s">
        <v>159</v>
      </c>
      <c r="G97" s="14">
        <v>43110</v>
      </c>
      <c r="H97" s="13">
        <v>14547.41</v>
      </c>
      <c r="I97" s="13">
        <v>2327.59</v>
      </c>
      <c r="J97" s="13">
        <f t="shared" si="1"/>
        <v>16875</v>
      </c>
      <c r="K97" s="11" t="s">
        <v>15</v>
      </c>
      <c r="L97" s="16"/>
    </row>
    <row r="98" spans="1:12" ht="22.5" x14ac:dyDescent="0.25">
      <c r="A98" s="11">
        <v>88</v>
      </c>
      <c r="B98" s="11">
        <v>2873025</v>
      </c>
      <c r="C98" s="12" t="s">
        <v>66</v>
      </c>
      <c r="D98" s="11">
        <v>1</v>
      </c>
      <c r="E98" s="11" t="s">
        <v>13</v>
      </c>
      <c r="F98" s="11" t="s">
        <v>158</v>
      </c>
      <c r="G98" s="14">
        <v>43110</v>
      </c>
      <c r="H98" s="13">
        <v>27.63</v>
      </c>
      <c r="I98" s="13">
        <v>4.42</v>
      </c>
      <c r="J98" s="13">
        <f t="shared" si="1"/>
        <v>32.049999999999997</v>
      </c>
      <c r="K98" s="11" t="s">
        <v>15</v>
      </c>
      <c r="L98" s="16"/>
    </row>
    <row r="99" spans="1:12" ht="22.5" x14ac:dyDescent="0.25">
      <c r="A99" s="11">
        <v>89</v>
      </c>
      <c r="B99" s="11">
        <v>2873021</v>
      </c>
      <c r="C99" s="12" t="s">
        <v>67</v>
      </c>
      <c r="D99" s="11">
        <v>1</v>
      </c>
      <c r="E99" s="11" t="s">
        <v>13</v>
      </c>
      <c r="F99" s="11" t="s">
        <v>158</v>
      </c>
      <c r="G99" s="14">
        <v>43110</v>
      </c>
      <c r="H99" s="13">
        <v>33.909999999999997</v>
      </c>
      <c r="I99" s="13">
        <v>5.42</v>
      </c>
      <c r="J99" s="13">
        <f t="shared" si="1"/>
        <v>39.33</v>
      </c>
      <c r="K99" s="11" t="s">
        <v>15</v>
      </c>
      <c r="L99" s="16"/>
    </row>
    <row r="100" spans="1:12" ht="22.5" x14ac:dyDescent="0.25">
      <c r="A100" s="11">
        <v>90</v>
      </c>
      <c r="B100" s="11">
        <v>2873017</v>
      </c>
      <c r="C100" s="12" t="s">
        <v>33</v>
      </c>
      <c r="D100" s="11">
        <v>1</v>
      </c>
      <c r="E100" s="11" t="s">
        <v>13</v>
      </c>
      <c r="F100" s="11" t="s">
        <v>158</v>
      </c>
      <c r="G100" s="14">
        <v>43110</v>
      </c>
      <c r="H100" s="13">
        <v>1018.65</v>
      </c>
      <c r="I100" s="13">
        <v>162.97999999999999</v>
      </c>
      <c r="J100" s="13">
        <f t="shared" si="1"/>
        <v>1181.6299999999999</v>
      </c>
      <c r="K100" s="11" t="s">
        <v>15</v>
      </c>
      <c r="L100" s="16"/>
    </row>
    <row r="101" spans="1:12" ht="22.5" x14ac:dyDescent="0.25">
      <c r="A101" s="11">
        <v>91</v>
      </c>
      <c r="B101" s="11">
        <v>2873013</v>
      </c>
      <c r="C101" s="12" t="s">
        <v>68</v>
      </c>
      <c r="D101" s="11">
        <v>1</v>
      </c>
      <c r="E101" s="11" t="s">
        <v>13</v>
      </c>
      <c r="F101" s="11" t="s">
        <v>158</v>
      </c>
      <c r="G101" s="14">
        <v>43110</v>
      </c>
      <c r="H101" s="13">
        <v>643.20000000000005</v>
      </c>
      <c r="I101" s="13">
        <v>102.91</v>
      </c>
      <c r="J101" s="13">
        <f t="shared" si="1"/>
        <v>746.11</v>
      </c>
      <c r="K101" s="11" t="s">
        <v>15</v>
      </c>
      <c r="L101" s="16"/>
    </row>
    <row r="102" spans="1:12" ht="22.5" x14ac:dyDescent="0.25">
      <c r="A102" s="11">
        <v>92</v>
      </c>
      <c r="B102" s="11">
        <v>2871411</v>
      </c>
      <c r="C102" s="12" t="s">
        <v>69</v>
      </c>
      <c r="D102" s="11">
        <v>1</v>
      </c>
      <c r="E102" s="11" t="s">
        <v>14</v>
      </c>
      <c r="F102" s="11" t="s">
        <v>159</v>
      </c>
      <c r="G102" s="14">
        <v>43110</v>
      </c>
      <c r="H102" s="13">
        <v>39129.31</v>
      </c>
      <c r="I102" s="13">
        <v>6260.69</v>
      </c>
      <c r="J102" s="13">
        <f t="shared" si="1"/>
        <v>45390</v>
      </c>
      <c r="K102" s="11" t="s">
        <v>15</v>
      </c>
      <c r="L102" s="16"/>
    </row>
    <row r="103" spans="1:12" ht="22.5" x14ac:dyDescent="0.25">
      <c r="A103" s="11">
        <v>93</v>
      </c>
      <c r="B103" s="11">
        <v>2872161</v>
      </c>
      <c r="C103" s="12" t="s">
        <v>70</v>
      </c>
      <c r="D103" s="11">
        <v>1</v>
      </c>
      <c r="E103" s="11" t="s">
        <v>13</v>
      </c>
      <c r="F103" s="11" t="s">
        <v>158</v>
      </c>
      <c r="G103" s="14">
        <v>43110</v>
      </c>
      <c r="H103" s="13">
        <v>109.71</v>
      </c>
      <c r="I103" s="13">
        <v>17.55</v>
      </c>
      <c r="J103" s="13">
        <f t="shared" si="1"/>
        <v>127.25999999999999</v>
      </c>
      <c r="K103" s="11" t="s">
        <v>15</v>
      </c>
      <c r="L103" s="16"/>
    </row>
    <row r="104" spans="1:12" ht="33.75" x14ac:dyDescent="0.25">
      <c r="A104" s="11">
        <v>94</v>
      </c>
      <c r="B104" s="11">
        <v>2872159</v>
      </c>
      <c r="C104" s="12" t="s">
        <v>71</v>
      </c>
      <c r="D104" s="11">
        <v>1</v>
      </c>
      <c r="E104" s="11" t="s">
        <v>13</v>
      </c>
      <c r="F104" s="11" t="s">
        <v>158</v>
      </c>
      <c r="G104" s="14">
        <v>43110</v>
      </c>
      <c r="H104" s="13">
        <v>109.71</v>
      </c>
      <c r="I104" s="13">
        <v>17.55</v>
      </c>
      <c r="J104" s="13">
        <f t="shared" si="1"/>
        <v>127.25999999999999</v>
      </c>
      <c r="K104" s="11" t="s">
        <v>15</v>
      </c>
      <c r="L104" s="16"/>
    </row>
    <row r="105" spans="1:12" ht="22.5" x14ac:dyDescent="0.25">
      <c r="A105" s="11">
        <v>95</v>
      </c>
      <c r="B105" s="11">
        <v>2872162</v>
      </c>
      <c r="C105" s="12" t="s">
        <v>72</v>
      </c>
      <c r="D105" s="11">
        <v>1</v>
      </c>
      <c r="E105" s="11" t="s">
        <v>13</v>
      </c>
      <c r="F105" s="11" t="s">
        <v>158</v>
      </c>
      <c r="G105" s="14">
        <v>43110</v>
      </c>
      <c r="H105" s="13">
        <v>109.71</v>
      </c>
      <c r="I105" s="13">
        <v>17.55</v>
      </c>
      <c r="J105" s="13">
        <f t="shared" si="1"/>
        <v>127.25999999999999</v>
      </c>
      <c r="K105" s="11" t="s">
        <v>15</v>
      </c>
      <c r="L105" s="16"/>
    </row>
    <row r="106" spans="1:12" ht="22.5" x14ac:dyDescent="0.25">
      <c r="A106" s="11">
        <v>96</v>
      </c>
      <c r="B106" s="11">
        <v>2872165</v>
      </c>
      <c r="C106" s="12" t="s">
        <v>54</v>
      </c>
      <c r="D106" s="11">
        <v>1</v>
      </c>
      <c r="E106" s="11" t="s">
        <v>13</v>
      </c>
      <c r="F106" s="11" t="s">
        <v>158</v>
      </c>
      <c r="G106" s="14">
        <v>43110</v>
      </c>
      <c r="H106" s="13">
        <v>48.08</v>
      </c>
      <c r="I106" s="13">
        <v>7.69</v>
      </c>
      <c r="J106" s="13">
        <f t="shared" si="1"/>
        <v>55.769999999999996</v>
      </c>
      <c r="K106" s="11" t="s">
        <v>15</v>
      </c>
      <c r="L106" s="16"/>
    </row>
    <row r="107" spans="1:12" ht="22.5" x14ac:dyDescent="0.25">
      <c r="A107" s="11">
        <v>97</v>
      </c>
      <c r="B107" s="11">
        <v>2872166</v>
      </c>
      <c r="C107" s="12" t="s">
        <v>54</v>
      </c>
      <c r="D107" s="11">
        <v>1</v>
      </c>
      <c r="E107" s="11" t="s">
        <v>13</v>
      </c>
      <c r="F107" s="11" t="s">
        <v>158</v>
      </c>
      <c r="G107" s="14">
        <v>43110</v>
      </c>
      <c r="H107" s="13">
        <v>48.08</v>
      </c>
      <c r="I107" s="13">
        <v>7.69</v>
      </c>
      <c r="J107" s="13">
        <f t="shared" si="1"/>
        <v>55.769999999999996</v>
      </c>
      <c r="K107" s="11" t="s">
        <v>15</v>
      </c>
      <c r="L107" s="16"/>
    </row>
    <row r="108" spans="1:12" ht="22.5" x14ac:dyDescent="0.25">
      <c r="A108" s="11">
        <v>98</v>
      </c>
      <c r="B108" s="11">
        <v>2872163</v>
      </c>
      <c r="C108" s="12" t="s">
        <v>72</v>
      </c>
      <c r="D108" s="11">
        <v>1</v>
      </c>
      <c r="E108" s="11" t="s">
        <v>13</v>
      </c>
      <c r="F108" s="11" t="s">
        <v>158</v>
      </c>
      <c r="G108" s="14">
        <v>43110</v>
      </c>
      <c r="H108" s="13">
        <v>109.71</v>
      </c>
      <c r="I108" s="13">
        <v>17.55</v>
      </c>
      <c r="J108" s="13">
        <f t="shared" si="1"/>
        <v>127.25999999999999</v>
      </c>
      <c r="K108" s="11" t="s">
        <v>15</v>
      </c>
      <c r="L108" s="16"/>
    </row>
    <row r="109" spans="1:12" ht="22.5" x14ac:dyDescent="0.25">
      <c r="A109" s="11">
        <v>99</v>
      </c>
      <c r="B109" s="11">
        <v>2872169</v>
      </c>
      <c r="C109" s="12" t="s">
        <v>73</v>
      </c>
      <c r="D109" s="11">
        <v>1</v>
      </c>
      <c r="E109" s="11" t="s">
        <v>13</v>
      </c>
      <c r="F109" s="11" t="s">
        <v>158</v>
      </c>
      <c r="G109" s="14">
        <v>43110</v>
      </c>
      <c r="H109" s="13">
        <v>825.41</v>
      </c>
      <c r="I109" s="13">
        <v>132.06</v>
      </c>
      <c r="J109" s="13">
        <f t="shared" si="1"/>
        <v>957.47</v>
      </c>
      <c r="K109" s="11" t="s">
        <v>15</v>
      </c>
      <c r="L109" s="16"/>
    </row>
    <row r="110" spans="1:12" ht="22.5" x14ac:dyDescent="0.25">
      <c r="A110" s="11">
        <v>100</v>
      </c>
      <c r="B110" s="11">
        <v>2872181</v>
      </c>
      <c r="C110" s="12" t="s">
        <v>74</v>
      </c>
      <c r="D110" s="11">
        <v>1</v>
      </c>
      <c r="E110" s="11" t="s">
        <v>13</v>
      </c>
      <c r="F110" s="11" t="s">
        <v>158</v>
      </c>
      <c r="G110" s="14">
        <v>43110</v>
      </c>
      <c r="H110" s="13">
        <v>66.91</v>
      </c>
      <c r="I110" s="13">
        <v>10.71</v>
      </c>
      <c r="J110" s="13">
        <f t="shared" si="1"/>
        <v>77.62</v>
      </c>
      <c r="K110" s="11" t="s">
        <v>15</v>
      </c>
      <c r="L110" s="16"/>
    </row>
    <row r="111" spans="1:12" ht="22.5" x14ac:dyDescent="0.25">
      <c r="A111" s="11">
        <v>101</v>
      </c>
      <c r="B111" s="11">
        <v>2872167</v>
      </c>
      <c r="C111" s="12" t="s">
        <v>50</v>
      </c>
      <c r="D111" s="11">
        <v>1</v>
      </c>
      <c r="E111" s="11" t="s">
        <v>13</v>
      </c>
      <c r="F111" s="11" t="s">
        <v>158</v>
      </c>
      <c r="G111" s="14">
        <v>43110</v>
      </c>
      <c r="H111" s="13">
        <v>825.41</v>
      </c>
      <c r="I111" s="13">
        <v>132.06</v>
      </c>
      <c r="J111" s="13">
        <f t="shared" si="1"/>
        <v>957.47</v>
      </c>
      <c r="K111" s="11" t="s">
        <v>15</v>
      </c>
      <c r="L111" s="16"/>
    </row>
    <row r="112" spans="1:12" ht="22.5" x14ac:dyDescent="0.25">
      <c r="A112" s="11">
        <v>102</v>
      </c>
      <c r="B112" s="11">
        <v>2873149</v>
      </c>
      <c r="C112" s="12" t="s">
        <v>75</v>
      </c>
      <c r="D112" s="11">
        <v>1</v>
      </c>
      <c r="E112" s="11" t="s">
        <v>13</v>
      </c>
      <c r="F112" s="11" t="s">
        <v>158</v>
      </c>
      <c r="G112" s="14">
        <v>43110</v>
      </c>
      <c r="H112" s="13">
        <v>27.15</v>
      </c>
      <c r="I112" s="13">
        <v>4.34</v>
      </c>
      <c r="J112" s="13">
        <f t="shared" si="1"/>
        <v>31.49</v>
      </c>
      <c r="K112" s="11" t="s">
        <v>15</v>
      </c>
      <c r="L112" s="16"/>
    </row>
    <row r="113" spans="1:12" ht="22.5" x14ac:dyDescent="0.25">
      <c r="A113" s="11">
        <v>103</v>
      </c>
      <c r="B113" s="11">
        <v>2872544</v>
      </c>
      <c r="C113" s="12" t="s">
        <v>76</v>
      </c>
      <c r="D113" s="11">
        <v>1</v>
      </c>
      <c r="E113" s="11" t="s">
        <v>13</v>
      </c>
      <c r="F113" s="11" t="s">
        <v>158</v>
      </c>
      <c r="G113" s="14">
        <v>43110</v>
      </c>
      <c r="H113" s="13">
        <v>66.59</v>
      </c>
      <c r="I113" s="13">
        <v>10.66</v>
      </c>
      <c r="J113" s="13">
        <f t="shared" si="1"/>
        <v>77.25</v>
      </c>
      <c r="K113" s="11" t="s">
        <v>15</v>
      </c>
      <c r="L113" s="16"/>
    </row>
    <row r="114" spans="1:12" ht="22.5" x14ac:dyDescent="0.25">
      <c r="A114" s="11">
        <v>104</v>
      </c>
      <c r="B114" s="11">
        <v>2872171</v>
      </c>
      <c r="C114" s="12" t="s">
        <v>42</v>
      </c>
      <c r="D114" s="11">
        <v>1</v>
      </c>
      <c r="E114" s="11" t="s">
        <v>13</v>
      </c>
      <c r="F114" s="11" t="s">
        <v>158</v>
      </c>
      <c r="G114" s="14">
        <v>43110</v>
      </c>
      <c r="H114" s="13">
        <v>48.08</v>
      </c>
      <c r="I114" s="13">
        <v>7.69</v>
      </c>
      <c r="J114" s="13">
        <f t="shared" si="1"/>
        <v>55.769999999999996</v>
      </c>
      <c r="K114" s="11" t="s">
        <v>15</v>
      </c>
      <c r="L114" s="16"/>
    </row>
    <row r="115" spans="1:12" ht="22.5" x14ac:dyDescent="0.25">
      <c r="A115" s="11">
        <v>105</v>
      </c>
      <c r="B115" s="11">
        <v>2872170</v>
      </c>
      <c r="C115" s="12" t="s">
        <v>77</v>
      </c>
      <c r="D115" s="11">
        <v>1</v>
      </c>
      <c r="E115" s="11" t="s">
        <v>13</v>
      </c>
      <c r="F115" s="11" t="s">
        <v>158</v>
      </c>
      <c r="G115" s="14">
        <v>43110</v>
      </c>
      <c r="H115" s="13">
        <v>15.16</v>
      </c>
      <c r="I115" s="13">
        <v>2.4300000000000002</v>
      </c>
      <c r="J115" s="13">
        <f t="shared" si="1"/>
        <v>17.59</v>
      </c>
      <c r="K115" s="11" t="s">
        <v>15</v>
      </c>
      <c r="L115" s="16"/>
    </row>
    <row r="116" spans="1:12" ht="22.5" x14ac:dyDescent="0.25">
      <c r="A116" s="11">
        <v>106</v>
      </c>
      <c r="B116" s="11">
        <v>2872183</v>
      </c>
      <c r="C116" s="12" t="s">
        <v>78</v>
      </c>
      <c r="D116" s="11">
        <v>1</v>
      </c>
      <c r="E116" s="11" t="s">
        <v>13</v>
      </c>
      <c r="F116" s="11" t="s">
        <v>158</v>
      </c>
      <c r="G116" s="14">
        <v>43110</v>
      </c>
      <c r="H116" s="13">
        <v>21.58</v>
      </c>
      <c r="I116" s="13">
        <v>3.45</v>
      </c>
      <c r="J116" s="13">
        <f t="shared" si="1"/>
        <v>25.029999999999998</v>
      </c>
      <c r="K116" s="11" t="s">
        <v>15</v>
      </c>
      <c r="L116" s="16"/>
    </row>
    <row r="117" spans="1:12" ht="22.5" x14ac:dyDescent="0.25">
      <c r="A117" s="11">
        <v>107</v>
      </c>
      <c r="B117" s="11">
        <v>2872182</v>
      </c>
      <c r="C117" s="12" t="s">
        <v>79</v>
      </c>
      <c r="D117" s="11">
        <v>1</v>
      </c>
      <c r="E117" s="11" t="s">
        <v>13</v>
      </c>
      <c r="F117" s="11" t="s">
        <v>158</v>
      </c>
      <c r="G117" s="14">
        <v>43110</v>
      </c>
      <c r="H117" s="13">
        <v>642.88</v>
      </c>
      <c r="I117" s="13">
        <v>102.86</v>
      </c>
      <c r="J117" s="13">
        <f t="shared" si="1"/>
        <v>745.74</v>
      </c>
      <c r="K117" s="11" t="s">
        <v>15</v>
      </c>
      <c r="L117" s="16"/>
    </row>
    <row r="118" spans="1:12" ht="22.5" x14ac:dyDescent="0.25">
      <c r="A118" s="11">
        <v>108</v>
      </c>
      <c r="B118" s="11">
        <v>2872542</v>
      </c>
      <c r="C118" s="12" t="s">
        <v>80</v>
      </c>
      <c r="D118" s="11">
        <v>1</v>
      </c>
      <c r="E118" s="11" t="s">
        <v>13</v>
      </c>
      <c r="F118" s="11" t="s">
        <v>158</v>
      </c>
      <c r="G118" s="14">
        <v>43110</v>
      </c>
      <c r="H118" s="13">
        <v>66.59</v>
      </c>
      <c r="I118" s="13">
        <v>10.66</v>
      </c>
      <c r="J118" s="13">
        <f t="shared" si="1"/>
        <v>77.25</v>
      </c>
      <c r="K118" s="11" t="s">
        <v>15</v>
      </c>
      <c r="L118" s="16"/>
    </row>
    <row r="119" spans="1:12" ht="22.5" x14ac:dyDescent="0.25">
      <c r="A119" s="11">
        <v>109</v>
      </c>
      <c r="B119" s="11">
        <v>2873150</v>
      </c>
      <c r="C119" s="12" t="s">
        <v>81</v>
      </c>
      <c r="D119" s="11">
        <v>1</v>
      </c>
      <c r="E119" s="11" t="s">
        <v>13</v>
      </c>
      <c r="F119" s="11" t="s">
        <v>158</v>
      </c>
      <c r="G119" s="14">
        <v>43110</v>
      </c>
      <c r="H119" s="13">
        <v>27.7</v>
      </c>
      <c r="I119" s="13">
        <v>4.43</v>
      </c>
      <c r="J119" s="13">
        <f t="shared" si="1"/>
        <v>32.129999999999995</v>
      </c>
      <c r="K119" s="11" t="s">
        <v>15</v>
      </c>
      <c r="L119" s="16"/>
    </row>
    <row r="120" spans="1:12" ht="22.5" x14ac:dyDescent="0.25">
      <c r="A120" s="11">
        <v>110</v>
      </c>
      <c r="B120" s="11">
        <v>2872545</v>
      </c>
      <c r="C120" s="12" t="s">
        <v>82</v>
      </c>
      <c r="D120" s="11">
        <v>1</v>
      </c>
      <c r="E120" s="11" t="s">
        <v>13</v>
      </c>
      <c r="F120" s="11" t="s">
        <v>158</v>
      </c>
      <c r="G120" s="14">
        <v>43110</v>
      </c>
      <c r="H120" s="13">
        <v>116.35</v>
      </c>
      <c r="I120" s="13">
        <v>18.62</v>
      </c>
      <c r="J120" s="13">
        <f t="shared" si="1"/>
        <v>134.97</v>
      </c>
      <c r="K120" s="11" t="s">
        <v>15</v>
      </c>
      <c r="L120" s="16"/>
    </row>
    <row r="121" spans="1:12" ht="22.5" x14ac:dyDescent="0.25">
      <c r="A121" s="11">
        <v>111</v>
      </c>
      <c r="B121" s="11">
        <v>2872158</v>
      </c>
      <c r="C121" s="12" t="s">
        <v>83</v>
      </c>
      <c r="D121" s="11">
        <v>1</v>
      </c>
      <c r="E121" s="11" t="s">
        <v>13</v>
      </c>
      <c r="F121" s="11" t="s">
        <v>158</v>
      </c>
      <c r="G121" s="14">
        <v>43110</v>
      </c>
      <c r="H121" s="13">
        <v>109.71</v>
      </c>
      <c r="I121" s="13">
        <v>17.55</v>
      </c>
      <c r="J121" s="13">
        <f t="shared" si="1"/>
        <v>127.25999999999999</v>
      </c>
      <c r="K121" s="11" t="s">
        <v>15</v>
      </c>
      <c r="L121" s="16"/>
    </row>
    <row r="122" spans="1:12" ht="45" x14ac:dyDescent="0.25">
      <c r="A122" s="11">
        <v>112</v>
      </c>
      <c r="B122" s="11">
        <v>2872151</v>
      </c>
      <c r="C122" s="12" t="s">
        <v>84</v>
      </c>
      <c r="D122" s="11">
        <v>1</v>
      </c>
      <c r="E122" s="11" t="s">
        <v>13</v>
      </c>
      <c r="F122" s="11" t="s">
        <v>158</v>
      </c>
      <c r="G122" s="14">
        <v>43110</v>
      </c>
      <c r="H122" s="13">
        <v>120.14</v>
      </c>
      <c r="I122" s="13">
        <v>19.22</v>
      </c>
      <c r="J122" s="13">
        <f t="shared" si="1"/>
        <v>139.36000000000001</v>
      </c>
      <c r="K122" s="11" t="s">
        <v>15</v>
      </c>
      <c r="L122" s="16"/>
    </row>
    <row r="123" spans="1:12" ht="11.25" x14ac:dyDescent="0.25">
      <c r="A123" s="11">
        <v>113</v>
      </c>
      <c r="B123" s="11">
        <v>2872152</v>
      </c>
      <c r="C123" s="12" t="s">
        <v>85</v>
      </c>
      <c r="D123" s="11">
        <v>1</v>
      </c>
      <c r="E123" s="11" t="s">
        <v>13</v>
      </c>
      <c r="F123" s="11" t="s">
        <v>158</v>
      </c>
      <c r="G123" s="14">
        <v>43110</v>
      </c>
      <c r="H123" s="13">
        <v>147.63</v>
      </c>
      <c r="I123" s="13">
        <v>23.62</v>
      </c>
      <c r="J123" s="13">
        <f t="shared" si="1"/>
        <v>171.25</v>
      </c>
      <c r="K123" s="11" t="s">
        <v>15</v>
      </c>
      <c r="L123" s="16"/>
    </row>
    <row r="124" spans="1:12" ht="22.5" x14ac:dyDescent="0.25">
      <c r="A124" s="11">
        <v>114</v>
      </c>
      <c r="B124" s="11">
        <v>2872259</v>
      </c>
      <c r="C124" s="12" t="s">
        <v>86</v>
      </c>
      <c r="D124" s="11">
        <v>1</v>
      </c>
      <c r="E124" s="11" t="s">
        <v>13</v>
      </c>
      <c r="F124" s="11" t="s">
        <v>158</v>
      </c>
      <c r="G124" s="14">
        <v>43110</v>
      </c>
      <c r="H124" s="13">
        <v>116.54</v>
      </c>
      <c r="I124" s="13">
        <v>18.649999999999999</v>
      </c>
      <c r="J124" s="13">
        <f t="shared" si="1"/>
        <v>135.19</v>
      </c>
      <c r="K124" s="11" t="s">
        <v>15</v>
      </c>
      <c r="L124" s="16"/>
    </row>
    <row r="125" spans="1:12" ht="22.5" x14ac:dyDescent="0.25">
      <c r="A125" s="11">
        <v>115</v>
      </c>
      <c r="B125" s="11">
        <v>2872156</v>
      </c>
      <c r="C125" s="12" t="s">
        <v>87</v>
      </c>
      <c r="D125" s="11">
        <v>1</v>
      </c>
      <c r="E125" s="11" t="s">
        <v>13</v>
      </c>
      <c r="F125" s="11" t="s">
        <v>158</v>
      </c>
      <c r="G125" s="14">
        <v>43110</v>
      </c>
      <c r="H125" s="13">
        <v>109.71</v>
      </c>
      <c r="I125" s="13">
        <v>17.55</v>
      </c>
      <c r="J125" s="13">
        <f t="shared" si="1"/>
        <v>127.25999999999999</v>
      </c>
      <c r="K125" s="11" t="s">
        <v>15</v>
      </c>
      <c r="L125" s="16"/>
    </row>
    <row r="126" spans="1:12" ht="22.5" x14ac:dyDescent="0.25">
      <c r="A126" s="11">
        <v>116</v>
      </c>
      <c r="B126" s="11">
        <v>2872489</v>
      </c>
      <c r="C126" s="12" t="s">
        <v>88</v>
      </c>
      <c r="D126" s="11">
        <v>1</v>
      </c>
      <c r="E126" s="11" t="s">
        <v>13</v>
      </c>
      <c r="F126" s="11" t="s">
        <v>158</v>
      </c>
      <c r="G126" s="14">
        <v>43110</v>
      </c>
      <c r="H126" s="13">
        <v>66.59</v>
      </c>
      <c r="I126" s="13">
        <v>10.66</v>
      </c>
      <c r="J126" s="13">
        <f t="shared" si="1"/>
        <v>77.25</v>
      </c>
      <c r="K126" s="11" t="s">
        <v>15</v>
      </c>
      <c r="L126" s="16"/>
    </row>
    <row r="127" spans="1:12" ht="22.5" x14ac:dyDescent="0.25">
      <c r="A127" s="11">
        <v>117</v>
      </c>
      <c r="B127" s="11">
        <v>2872257</v>
      </c>
      <c r="C127" s="12" t="s">
        <v>89</v>
      </c>
      <c r="D127" s="11">
        <v>1</v>
      </c>
      <c r="E127" s="11" t="s">
        <v>13</v>
      </c>
      <c r="F127" s="11" t="s">
        <v>158</v>
      </c>
      <c r="G127" s="14">
        <v>43110</v>
      </c>
      <c r="H127" s="13">
        <v>804.01</v>
      </c>
      <c r="I127" s="13">
        <v>128.63999999999999</v>
      </c>
      <c r="J127" s="13">
        <f t="shared" si="1"/>
        <v>932.65</v>
      </c>
      <c r="K127" s="11" t="s">
        <v>15</v>
      </c>
      <c r="L127" s="16"/>
    </row>
    <row r="128" spans="1:12" ht="33.75" x14ac:dyDescent="0.25">
      <c r="A128" s="11">
        <v>118</v>
      </c>
      <c r="B128" s="11">
        <v>2872107</v>
      </c>
      <c r="C128" s="12" t="s">
        <v>90</v>
      </c>
      <c r="D128" s="11">
        <v>1</v>
      </c>
      <c r="E128" s="11" t="s">
        <v>13</v>
      </c>
      <c r="F128" s="11" t="s">
        <v>158</v>
      </c>
      <c r="G128" s="14">
        <v>43110</v>
      </c>
      <c r="H128" s="13">
        <v>36.24</v>
      </c>
      <c r="I128" s="13">
        <v>5.8</v>
      </c>
      <c r="J128" s="13">
        <f t="shared" si="1"/>
        <v>42.04</v>
      </c>
      <c r="K128" s="11" t="s">
        <v>15</v>
      </c>
      <c r="L128" s="16"/>
    </row>
    <row r="129" spans="1:12" ht="22.5" x14ac:dyDescent="0.25">
      <c r="A129" s="11">
        <v>119</v>
      </c>
      <c r="B129" s="11">
        <v>2872157</v>
      </c>
      <c r="C129" s="12" t="s">
        <v>87</v>
      </c>
      <c r="D129" s="11">
        <v>1</v>
      </c>
      <c r="E129" s="11" t="s">
        <v>13</v>
      </c>
      <c r="F129" s="11" t="s">
        <v>158</v>
      </c>
      <c r="G129" s="14">
        <v>43110</v>
      </c>
      <c r="H129" s="13">
        <v>109.71</v>
      </c>
      <c r="I129" s="13">
        <v>17.55</v>
      </c>
      <c r="J129" s="13">
        <f t="shared" si="1"/>
        <v>127.25999999999999</v>
      </c>
      <c r="K129" s="11" t="s">
        <v>15</v>
      </c>
      <c r="L129" s="16"/>
    </row>
    <row r="130" spans="1:12" ht="22.5" x14ac:dyDescent="0.25">
      <c r="A130" s="11">
        <v>120</v>
      </c>
      <c r="B130" s="11">
        <v>2872487</v>
      </c>
      <c r="C130" s="12" t="s">
        <v>91</v>
      </c>
      <c r="D130" s="11">
        <v>1</v>
      </c>
      <c r="E130" s="11" t="s">
        <v>13</v>
      </c>
      <c r="F130" s="11" t="s">
        <v>158</v>
      </c>
      <c r="G130" s="14">
        <v>43110</v>
      </c>
      <c r="H130" s="13">
        <v>66.59</v>
      </c>
      <c r="I130" s="13">
        <v>10.66</v>
      </c>
      <c r="J130" s="13">
        <f t="shared" si="1"/>
        <v>77.25</v>
      </c>
      <c r="K130" s="11" t="s">
        <v>15</v>
      </c>
      <c r="L130" s="16"/>
    </row>
    <row r="131" spans="1:12" ht="22.5" x14ac:dyDescent="0.25">
      <c r="A131" s="11">
        <v>121</v>
      </c>
      <c r="B131" s="11">
        <v>2872258</v>
      </c>
      <c r="C131" s="12" t="s">
        <v>92</v>
      </c>
      <c r="D131" s="11">
        <v>1</v>
      </c>
      <c r="E131" s="11" t="s">
        <v>13</v>
      </c>
      <c r="F131" s="11" t="s">
        <v>158</v>
      </c>
      <c r="G131" s="14">
        <v>43110</v>
      </c>
      <c r="H131" s="13">
        <v>151.65</v>
      </c>
      <c r="I131" s="13">
        <v>24.26</v>
      </c>
      <c r="J131" s="13">
        <f t="shared" si="1"/>
        <v>175.91</v>
      </c>
      <c r="K131" s="11" t="s">
        <v>15</v>
      </c>
      <c r="L131" s="16"/>
    </row>
    <row r="132" spans="1:12" ht="22.5" x14ac:dyDescent="0.25">
      <c r="A132" s="11">
        <v>122</v>
      </c>
      <c r="B132" s="11">
        <v>2872154</v>
      </c>
      <c r="C132" s="12" t="s">
        <v>87</v>
      </c>
      <c r="D132" s="11">
        <v>1</v>
      </c>
      <c r="E132" s="11" t="s">
        <v>13</v>
      </c>
      <c r="F132" s="11" t="s">
        <v>158</v>
      </c>
      <c r="G132" s="14">
        <v>43110</v>
      </c>
      <c r="H132" s="13">
        <v>109.71</v>
      </c>
      <c r="I132" s="13">
        <v>17.55</v>
      </c>
      <c r="J132" s="13">
        <f t="shared" si="1"/>
        <v>127.25999999999999</v>
      </c>
      <c r="K132" s="11" t="s">
        <v>15</v>
      </c>
      <c r="L132" s="16"/>
    </row>
    <row r="133" spans="1:12" ht="22.5" x14ac:dyDescent="0.25">
      <c r="A133" s="11">
        <v>123</v>
      </c>
      <c r="B133" s="11">
        <v>2872113</v>
      </c>
      <c r="C133" s="12" t="s">
        <v>93</v>
      </c>
      <c r="D133" s="11">
        <v>1</v>
      </c>
      <c r="E133" s="11" t="s">
        <v>13</v>
      </c>
      <c r="F133" s="11" t="s">
        <v>158</v>
      </c>
      <c r="G133" s="14">
        <v>43110</v>
      </c>
      <c r="H133" s="13">
        <v>36.24</v>
      </c>
      <c r="I133" s="13">
        <v>5.8</v>
      </c>
      <c r="J133" s="13">
        <f t="shared" si="1"/>
        <v>42.04</v>
      </c>
      <c r="K133" s="11" t="s">
        <v>15</v>
      </c>
      <c r="L133" s="16"/>
    </row>
    <row r="134" spans="1:12" ht="22.5" x14ac:dyDescent="0.25">
      <c r="A134" s="11">
        <v>124</v>
      </c>
      <c r="B134" s="11">
        <v>2872488</v>
      </c>
      <c r="C134" s="12" t="s">
        <v>91</v>
      </c>
      <c r="D134" s="11">
        <v>1</v>
      </c>
      <c r="E134" s="11" t="s">
        <v>13</v>
      </c>
      <c r="F134" s="11" t="s">
        <v>158</v>
      </c>
      <c r="G134" s="14">
        <v>43110</v>
      </c>
      <c r="H134" s="13">
        <v>66.59</v>
      </c>
      <c r="I134" s="13">
        <v>10.66</v>
      </c>
      <c r="J134" s="13">
        <f t="shared" si="1"/>
        <v>77.25</v>
      </c>
      <c r="K134" s="11" t="s">
        <v>15</v>
      </c>
      <c r="L134" s="16"/>
    </row>
    <row r="135" spans="1:12" ht="22.5" x14ac:dyDescent="0.25">
      <c r="A135" s="11">
        <v>125</v>
      </c>
      <c r="B135" s="11">
        <v>2872491</v>
      </c>
      <c r="C135" s="12" t="s">
        <v>80</v>
      </c>
      <c r="D135" s="11">
        <v>1</v>
      </c>
      <c r="E135" s="11" t="s">
        <v>13</v>
      </c>
      <c r="F135" s="11" t="s">
        <v>158</v>
      </c>
      <c r="G135" s="14">
        <v>43110</v>
      </c>
      <c r="H135" s="13">
        <v>66.59</v>
      </c>
      <c r="I135" s="13">
        <v>10.66</v>
      </c>
      <c r="J135" s="13">
        <f t="shared" si="1"/>
        <v>77.25</v>
      </c>
      <c r="K135" s="11" t="s">
        <v>15</v>
      </c>
      <c r="L135" s="16"/>
    </row>
    <row r="136" spans="1:12" ht="33.75" x14ac:dyDescent="0.25">
      <c r="A136" s="11">
        <v>126</v>
      </c>
      <c r="B136" s="11">
        <v>2872256</v>
      </c>
      <c r="C136" s="12" t="s">
        <v>94</v>
      </c>
      <c r="D136" s="11">
        <v>1</v>
      </c>
      <c r="E136" s="11" t="s">
        <v>13</v>
      </c>
      <c r="F136" s="11" t="s">
        <v>158</v>
      </c>
      <c r="G136" s="14">
        <v>43110</v>
      </c>
      <c r="H136" s="13">
        <v>642.88</v>
      </c>
      <c r="I136" s="13">
        <v>102.86</v>
      </c>
      <c r="J136" s="13">
        <f t="shared" si="1"/>
        <v>745.74</v>
      </c>
      <c r="K136" s="11" t="s">
        <v>15</v>
      </c>
      <c r="L136" s="16"/>
    </row>
    <row r="137" spans="1:12" ht="22.5" x14ac:dyDescent="0.25">
      <c r="A137" s="11">
        <v>127</v>
      </c>
      <c r="B137" s="11">
        <v>2872117</v>
      </c>
      <c r="C137" s="12" t="s">
        <v>95</v>
      </c>
      <c r="D137" s="11">
        <v>1</v>
      </c>
      <c r="E137" s="11" t="s">
        <v>13</v>
      </c>
      <c r="F137" s="11" t="s">
        <v>158</v>
      </c>
      <c r="G137" s="14">
        <v>43110</v>
      </c>
      <c r="H137" s="13">
        <v>34.479999999999997</v>
      </c>
      <c r="I137" s="13">
        <v>5.52</v>
      </c>
      <c r="J137" s="13">
        <f t="shared" si="1"/>
        <v>40</v>
      </c>
      <c r="K137" s="11" t="s">
        <v>15</v>
      </c>
      <c r="L137" s="16"/>
    </row>
    <row r="138" spans="1:12" ht="22.5" x14ac:dyDescent="0.25">
      <c r="A138" s="11">
        <v>128</v>
      </c>
      <c r="B138" s="11">
        <v>2872106</v>
      </c>
      <c r="C138" s="12" t="s">
        <v>96</v>
      </c>
      <c r="D138" s="11">
        <v>1</v>
      </c>
      <c r="E138" s="11" t="s">
        <v>13</v>
      </c>
      <c r="F138" s="11" t="s">
        <v>158</v>
      </c>
      <c r="G138" s="14">
        <v>43110</v>
      </c>
      <c r="H138" s="13">
        <v>36.24</v>
      </c>
      <c r="I138" s="13">
        <v>5.8</v>
      </c>
      <c r="J138" s="13">
        <f t="shared" si="1"/>
        <v>42.04</v>
      </c>
      <c r="K138" s="11" t="s">
        <v>15</v>
      </c>
      <c r="L138" s="16"/>
    </row>
    <row r="139" spans="1:12" ht="33.75" x14ac:dyDescent="0.25">
      <c r="A139" s="11">
        <v>129</v>
      </c>
      <c r="B139" s="11">
        <v>2872111</v>
      </c>
      <c r="C139" s="12" t="s">
        <v>90</v>
      </c>
      <c r="D139" s="11">
        <v>1</v>
      </c>
      <c r="E139" s="11" t="s">
        <v>13</v>
      </c>
      <c r="F139" s="11" t="s">
        <v>158</v>
      </c>
      <c r="G139" s="14">
        <v>43110</v>
      </c>
      <c r="H139" s="13">
        <v>36.24</v>
      </c>
      <c r="I139" s="13">
        <v>5.8</v>
      </c>
      <c r="J139" s="13">
        <f t="shared" si="1"/>
        <v>42.04</v>
      </c>
      <c r="K139" s="11" t="s">
        <v>15</v>
      </c>
      <c r="L139" s="16"/>
    </row>
    <row r="140" spans="1:12" ht="33.75" x14ac:dyDescent="0.25">
      <c r="A140" s="11">
        <v>130</v>
      </c>
      <c r="B140" s="11">
        <v>2872260</v>
      </c>
      <c r="C140" s="12" t="s">
        <v>97</v>
      </c>
      <c r="D140" s="11">
        <v>1</v>
      </c>
      <c r="E140" s="11" t="s">
        <v>13</v>
      </c>
      <c r="F140" s="11" t="s">
        <v>158</v>
      </c>
      <c r="G140" s="14">
        <v>43110</v>
      </c>
      <c r="H140" s="13">
        <v>151.65</v>
      </c>
      <c r="I140" s="13">
        <v>24.26</v>
      </c>
      <c r="J140" s="13">
        <f t="shared" ref="J140:J203" si="2">+H140+I140</f>
        <v>175.91</v>
      </c>
      <c r="K140" s="11" t="s">
        <v>15</v>
      </c>
      <c r="L140" s="16"/>
    </row>
    <row r="141" spans="1:12" ht="33.75" x14ac:dyDescent="0.25">
      <c r="A141" s="11">
        <v>131</v>
      </c>
      <c r="B141" s="11">
        <v>2872112</v>
      </c>
      <c r="C141" s="12" t="s">
        <v>90</v>
      </c>
      <c r="D141" s="11">
        <v>1</v>
      </c>
      <c r="E141" s="11" t="s">
        <v>13</v>
      </c>
      <c r="F141" s="11" t="s">
        <v>158</v>
      </c>
      <c r="G141" s="14">
        <v>43110</v>
      </c>
      <c r="H141" s="13">
        <v>36.24</v>
      </c>
      <c r="I141" s="13">
        <v>5.8</v>
      </c>
      <c r="J141" s="13">
        <f t="shared" si="2"/>
        <v>42.04</v>
      </c>
      <c r="K141" s="11" t="s">
        <v>15</v>
      </c>
      <c r="L141" s="16"/>
    </row>
    <row r="142" spans="1:12" ht="22.5" x14ac:dyDescent="0.25">
      <c r="A142" s="11">
        <v>132</v>
      </c>
      <c r="B142" s="11">
        <v>2872490</v>
      </c>
      <c r="C142" s="12" t="s">
        <v>91</v>
      </c>
      <c r="D142" s="11">
        <v>1</v>
      </c>
      <c r="E142" s="11" t="s">
        <v>13</v>
      </c>
      <c r="F142" s="11" t="s">
        <v>158</v>
      </c>
      <c r="G142" s="14">
        <v>43110</v>
      </c>
      <c r="H142" s="13">
        <v>66.59</v>
      </c>
      <c r="I142" s="13">
        <v>10.66</v>
      </c>
      <c r="J142" s="13">
        <f t="shared" si="2"/>
        <v>77.25</v>
      </c>
      <c r="K142" s="11" t="s">
        <v>15</v>
      </c>
      <c r="L142" s="16"/>
    </row>
    <row r="143" spans="1:12" ht="22.5" x14ac:dyDescent="0.25">
      <c r="A143" s="11">
        <v>133</v>
      </c>
      <c r="B143" s="11">
        <v>2872110</v>
      </c>
      <c r="C143" s="12" t="s">
        <v>98</v>
      </c>
      <c r="D143" s="11">
        <v>1</v>
      </c>
      <c r="E143" s="11" t="s">
        <v>13</v>
      </c>
      <c r="F143" s="11" t="s">
        <v>158</v>
      </c>
      <c r="G143" s="14">
        <v>43110</v>
      </c>
      <c r="H143" s="13">
        <v>36.24</v>
      </c>
      <c r="I143" s="13">
        <v>5.8</v>
      </c>
      <c r="J143" s="13">
        <f t="shared" si="2"/>
        <v>42.04</v>
      </c>
      <c r="K143" s="11" t="s">
        <v>15</v>
      </c>
      <c r="L143" s="16"/>
    </row>
    <row r="144" spans="1:12" ht="22.5" x14ac:dyDescent="0.25">
      <c r="A144" s="11">
        <v>134</v>
      </c>
      <c r="B144" s="11">
        <v>2872212</v>
      </c>
      <c r="C144" s="12" t="s">
        <v>99</v>
      </c>
      <c r="D144" s="11">
        <v>1</v>
      </c>
      <c r="E144" s="11" t="s">
        <v>13</v>
      </c>
      <c r="F144" s="11" t="s">
        <v>158</v>
      </c>
      <c r="G144" s="14">
        <v>43110</v>
      </c>
      <c r="H144" s="13">
        <v>203.95</v>
      </c>
      <c r="I144" s="13">
        <v>32.630000000000003</v>
      </c>
      <c r="J144" s="13">
        <f t="shared" si="2"/>
        <v>236.57999999999998</v>
      </c>
      <c r="K144" s="11" t="s">
        <v>15</v>
      </c>
      <c r="L144" s="16"/>
    </row>
    <row r="145" spans="1:12" ht="22.5" x14ac:dyDescent="0.25">
      <c r="A145" s="11">
        <v>135</v>
      </c>
      <c r="B145" s="11">
        <v>2872214</v>
      </c>
      <c r="C145" s="12" t="s">
        <v>100</v>
      </c>
      <c r="D145" s="11">
        <v>1</v>
      </c>
      <c r="E145" s="11" t="s">
        <v>13</v>
      </c>
      <c r="F145" s="11" t="s">
        <v>158</v>
      </c>
      <c r="G145" s="14">
        <v>43110</v>
      </c>
      <c r="H145" s="13">
        <v>65.760000000000005</v>
      </c>
      <c r="I145" s="13">
        <v>10.52</v>
      </c>
      <c r="J145" s="13">
        <f t="shared" si="2"/>
        <v>76.28</v>
      </c>
      <c r="K145" s="11" t="s">
        <v>15</v>
      </c>
      <c r="L145" s="16"/>
    </row>
    <row r="146" spans="1:12" ht="22.5" x14ac:dyDescent="0.25">
      <c r="A146" s="11">
        <v>136</v>
      </c>
      <c r="B146" s="11">
        <v>2872215</v>
      </c>
      <c r="C146" s="12" t="s">
        <v>101</v>
      </c>
      <c r="D146" s="11">
        <v>1</v>
      </c>
      <c r="E146" s="11" t="s">
        <v>13</v>
      </c>
      <c r="F146" s="11" t="s">
        <v>158</v>
      </c>
      <c r="G146" s="14">
        <v>43110</v>
      </c>
      <c r="H146" s="13">
        <v>65.760000000000005</v>
      </c>
      <c r="I146" s="13">
        <v>10.52</v>
      </c>
      <c r="J146" s="13">
        <f t="shared" si="2"/>
        <v>76.28</v>
      </c>
      <c r="K146" s="11" t="s">
        <v>15</v>
      </c>
      <c r="L146" s="16"/>
    </row>
    <row r="147" spans="1:12" ht="33.75" x14ac:dyDescent="0.25">
      <c r="A147" s="11">
        <v>137</v>
      </c>
      <c r="B147" s="11">
        <v>2872209</v>
      </c>
      <c r="C147" s="12" t="s">
        <v>102</v>
      </c>
      <c r="D147" s="11">
        <v>1</v>
      </c>
      <c r="E147" s="11" t="s">
        <v>13</v>
      </c>
      <c r="F147" s="11" t="s">
        <v>158</v>
      </c>
      <c r="G147" s="14">
        <v>43110</v>
      </c>
      <c r="H147" s="13">
        <v>47.66</v>
      </c>
      <c r="I147" s="13">
        <v>7.63</v>
      </c>
      <c r="J147" s="13">
        <f t="shared" si="2"/>
        <v>55.29</v>
      </c>
      <c r="K147" s="11" t="s">
        <v>15</v>
      </c>
      <c r="L147" s="16"/>
    </row>
    <row r="148" spans="1:12" ht="22.5" x14ac:dyDescent="0.25">
      <c r="A148" s="11">
        <v>138</v>
      </c>
      <c r="B148" s="11">
        <v>2872216</v>
      </c>
      <c r="C148" s="12" t="s">
        <v>103</v>
      </c>
      <c r="D148" s="11">
        <v>1</v>
      </c>
      <c r="E148" s="11" t="s">
        <v>13</v>
      </c>
      <c r="F148" s="11" t="s">
        <v>158</v>
      </c>
      <c r="G148" s="14">
        <v>43110</v>
      </c>
      <c r="H148" s="13">
        <v>91.5</v>
      </c>
      <c r="I148" s="13">
        <v>14.64</v>
      </c>
      <c r="J148" s="13">
        <f t="shared" si="2"/>
        <v>106.14</v>
      </c>
      <c r="K148" s="11" t="s">
        <v>15</v>
      </c>
      <c r="L148" s="16"/>
    </row>
    <row r="149" spans="1:12" ht="22.5" x14ac:dyDescent="0.25">
      <c r="A149" s="11">
        <v>139</v>
      </c>
      <c r="B149" s="11">
        <v>2872218</v>
      </c>
      <c r="C149" s="12" t="s">
        <v>104</v>
      </c>
      <c r="D149" s="11">
        <v>1</v>
      </c>
      <c r="E149" s="11" t="s">
        <v>13</v>
      </c>
      <c r="F149" s="11" t="s">
        <v>158</v>
      </c>
      <c r="G149" s="14">
        <v>43110</v>
      </c>
      <c r="H149" s="13">
        <v>27.15</v>
      </c>
      <c r="I149" s="13">
        <v>4.34</v>
      </c>
      <c r="J149" s="13">
        <f t="shared" si="2"/>
        <v>31.49</v>
      </c>
      <c r="K149" s="11" t="s">
        <v>15</v>
      </c>
      <c r="L149" s="16"/>
    </row>
    <row r="150" spans="1:12" ht="33.75" x14ac:dyDescent="0.25">
      <c r="A150" s="11">
        <v>140</v>
      </c>
      <c r="B150" s="11">
        <v>2872219</v>
      </c>
      <c r="C150" s="12" t="s">
        <v>18</v>
      </c>
      <c r="D150" s="11">
        <v>1</v>
      </c>
      <c r="E150" s="11" t="s">
        <v>13</v>
      </c>
      <c r="F150" s="11" t="s">
        <v>158</v>
      </c>
      <c r="G150" s="14">
        <v>43110</v>
      </c>
      <c r="H150" s="13">
        <v>151.65</v>
      </c>
      <c r="I150" s="13">
        <v>24.26</v>
      </c>
      <c r="J150" s="13">
        <f t="shared" si="2"/>
        <v>175.91</v>
      </c>
      <c r="K150" s="11" t="s">
        <v>15</v>
      </c>
      <c r="L150" s="16"/>
    </row>
    <row r="151" spans="1:12" ht="22.5" x14ac:dyDescent="0.25">
      <c r="A151" s="11">
        <v>141</v>
      </c>
      <c r="B151" s="11">
        <v>2872213</v>
      </c>
      <c r="C151" s="12" t="s">
        <v>105</v>
      </c>
      <c r="D151" s="11">
        <v>1</v>
      </c>
      <c r="E151" s="11" t="s">
        <v>13</v>
      </c>
      <c r="F151" s="11" t="s">
        <v>158</v>
      </c>
      <c r="G151" s="14">
        <v>43110</v>
      </c>
      <c r="H151" s="13">
        <v>34</v>
      </c>
      <c r="I151" s="13">
        <v>5.44</v>
      </c>
      <c r="J151" s="13">
        <f t="shared" si="2"/>
        <v>39.44</v>
      </c>
      <c r="K151" s="11" t="s">
        <v>15</v>
      </c>
      <c r="L151" s="16"/>
    </row>
    <row r="152" spans="1:12" ht="22.5" x14ac:dyDescent="0.25">
      <c r="A152" s="11">
        <v>142</v>
      </c>
      <c r="B152" s="11">
        <v>2872217</v>
      </c>
      <c r="C152" s="12" t="s">
        <v>106</v>
      </c>
      <c r="D152" s="11">
        <v>1</v>
      </c>
      <c r="E152" s="11" t="s">
        <v>13</v>
      </c>
      <c r="F152" s="11" t="s">
        <v>158</v>
      </c>
      <c r="G152" s="14">
        <v>43110</v>
      </c>
      <c r="H152" s="13">
        <v>174.71</v>
      </c>
      <c r="I152" s="13">
        <v>27.95</v>
      </c>
      <c r="J152" s="13">
        <f t="shared" si="2"/>
        <v>202.66</v>
      </c>
      <c r="K152" s="11" t="s">
        <v>15</v>
      </c>
      <c r="L152" s="16"/>
    </row>
    <row r="153" spans="1:12" ht="45" x14ac:dyDescent="0.25">
      <c r="A153" s="11">
        <v>143</v>
      </c>
      <c r="B153" s="11">
        <v>2872657</v>
      </c>
      <c r="C153" s="12" t="s">
        <v>107</v>
      </c>
      <c r="D153" s="11">
        <v>1</v>
      </c>
      <c r="E153" s="11" t="s">
        <v>13</v>
      </c>
      <c r="F153" s="11" t="s">
        <v>158</v>
      </c>
      <c r="G153" s="14">
        <v>43110</v>
      </c>
      <c r="H153" s="13">
        <v>301.08</v>
      </c>
      <c r="I153" s="13">
        <v>48.17</v>
      </c>
      <c r="J153" s="13">
        <f t="shared" si="2"/>
        <v>349.25</v>
      </c>
      <c r="K153" s="11" t="s">
        <v>15</v>
      </c>
      <c r="L153" s="16"/>
    </row>
    <row r="154" spans="1:12" ht="45" x14ac:dyDescent="0.25">
      <c r="A154" s="11">
        <v>144</v>
      </c>
      <c r="B154" s="11">
        <v>2872658</v>
      </c>
      <c r="C154" s="12" t="s">
        <v>108</v>
      </c>
      <c r="D154" s="11">
        <v>1</v>
      </c>
      <c r="E154" s="11" t="s">
        <v>13</v>
      </c>
      <c r="F154" s="11" t="s">
        <v>158</v>
      </c>
      <c r="G154" s="14">
        <v>43110</v>
      </c>
      <c r="H154" s="13">
        <v>301.08</v>
      </c>
      <c r="I154" s="13">
        <v>48.17</v>
      </c>
      <c r="J154" s="13">
        <f t="shared" si="2"/>
        <v>349.25</v>
      </c>
      <c r="K154" s="11" t="s">
        <v>15</v>
      </c>
      <c r="L154" s="16"/>
    </row>
    <row r="155" spans="1:12" ht="45" x14ac:dyDescent="0.25">
      <c r="A155" s="11">
        <v>145</v>
      </c>
      <c r="B155" s="11">
        <v>2872652</v>
      </c>
      <c r="C155" s="12" t="s">
        <v>107</v>
      </c>
      <c r="D155" s="11">
        <v>1</v>
      </c>
      <c r="E155" s="11" t="s">
        <v>13</v>
      </c>
      <c r="F155" s="11" t="s">
        <v>158</v>
      </c>
      <c r="G155" s="14">
        <v>43110</v>
      </c>
      <c r="H155" s="13">
        <v>301.08</v>
      </c>
      <c r="I155" s="13">
        <v>48.17</v>
      </c>
      <c r="J155" s="13">
        <f t="shared" si="2"/>
        <v>349.25</v>
      </c>
      <c r="K155" s="11" t="s">
        <v>15</v>
      </c>
      <c r="L155" s="16"/>
    </row>
    <row r="156" spans="1:12" ht="45" x14ac:dyDescent="0.25">
      <c r="A156" s="11">
        <v>146</v>
      </c>
      <c r="B156" s="11">
        <v>2872655</v>
      </c>
      <c r="C156" s="12" t="s">
        <v>109</v>
      </c>
      <c r="D156" s="11">
        <v>1</v>
      </c>
      <c r="E156" s="11" t="s">
        <v>13</v>
      </c>
      <c r="F156" s="11" t="s">
        <v>158</v>
      </c>
      <c r="G156" s="14">
        <v>43110</v>
      </c>
      <c r="H156" s="13">
        <v>301.08</v>
      </c>
      <c r="I156" s="13">
        <v>48.17</v>
      </c>
      <c r="J156" s="13">
        <f t="shared" si="2"/>
        <v>349.25</v>
      </c>
      <c r="K156" s="11" t="s">
        <v>15</v>
      </c>
      <c r="L156" s="16"/>
    </row>
    <row r="157" spans="1:12" ht="45" x14ac:dyDescent="0.25">
      <c r="A157" s="11">
        <v>147</v>
      </c>
      <c r="B157" s="11">
        <v>2872662</v>
      </c>
      <c r="C157" s="12" t="s">
        <v>108</v>
      </c>
      <c r="D157" s="11">
        <v>1</v>
      </c>
      <c r="E157" s="11" t="s">
        <v>13</v>
      </c>
      <c r="F157" s="11" t="s">
        <v>158</v>
      </c>
      <c r="G157" s="14">
        <v>43110</v>
      </c>
      <c r="H157" s="13">
        <v>301.08</v>
      </c>
      <c r="I157" s="13">
        <v>48.17</v>
      </c>
      <c r="J157" s="13">
        <f t="shared" si="2"/>
        <v>349.25</v>
      </c>
      <c r="K157" s="11" t="s">
        <v>15</v>
      </c>
      <c r="L157" s="16"/>
    </row>
    <row r="158" spans="1:12" ht="22.5" x14ac:dyDescent="0.25">
      <c r="A158" s="11">
        <v>148</v>
      </c>
      <c r="B158" s="11">
        <v>2872568</v>
      </c>
      <c r="C158" s="12" t="s">
        <v>80</v>
      </c>
      <c r="D158" s="11">
        <v>1</v>
      </c>
      <c r="E158" s="11" t="s">
        <v>13</v>
      </c>
      <c r="F158" s="11" t="s">
        <v>158</v>
      </c>
      <c r="G158" s="14">
        <v>43110</v>
      </c>
      <c r="H158" s="13">
        <v>66.59</v>
      </c>
      <c r="I158" s="13">
        <v>10.66</v>
      </c>
      <c r="J158" s="13">
        <f t="shared" si="2"/>
        <v>77.25</v>
      </c>
      <c r="K158" s="11" t="s">
        <v>15</v>
      </c>
      <c r="L158" s="16"/>
    </row>
    <row r="159" spans="1:12" ht="22.5" x14ac:dyDescent="0.25">
      <c r="A159" s="11">
        <v>149</v>
      </c>
      <c r="B159" s="11">
        <v>2872543</v>
      </c>
      <c r="C159" s="12" t="s">
        <v>80</v>
      </c>
      <c r="D159" s="11">
        <v>1</v>
      </c>
      <c r="E159" s="11" t="s">
        <v>13</v>
      </c>
      <c r="F159" s="11" t="s">
        <v>158</v>
      </c>
      <c r="G159" s="14">
        <v>43110</v>
      </c>
      <c r="H159" s="13">
        <v>66.59</v>
      </c>
      <c r="I159" s="13">
        <v>10.66</v>
      </c>
      <c r="J159" s="13">
        <f t="shared" si="2"/>
        <v>77.25</v>
      </c>
      <c r="K159" s="11" t="s">
        <v>15</v>
      </c>
      <c r="L159" s="16"/>
    </row>
    <row r="160" spans="1:12" ht="22.5" x14ac:dyDescent="0.25">
      <c r="A160" s="11">
        <v>150</v>
      </c>
      <c r="B160" s="11">
        <v>2872607</v>
      </c>
      <c r="C160" s="12" t="s">
        <v>110</v>
      </c>
      <c r="D160" s="11">
        <v>1</v>
      </c>
      <c r="E160" s="11" t="s">
        <v>13</v>
      </c>
      <c r="F160" s="11" t="s">
        <v>158</v>
      </c>
      <c r="G160" s="14">
        <v>43110</v>
      </c>
      <c r="H160" s="13">
        <v>43.23</v>
      </c>
      <c r="I160" s="13">
        <v>6.92</v>
      </c>
      <c r="J160" s="13">
        <f t="shared" si="2"/>
        <v>50.15</v>
      </c>
      <c r="K160" s="11" t="s">
        <v>15</v>
      </c>
      <c r="L160" s="16"/>
    </row>
    <row r="161" spans="1:12" ht="22.5" x14ac:dyDescent="0.25">
      <c r="A161" s="11">
        <v>151</v>
      </c>
      <c r="B161" s="11">
        <v>2872547</v>
      </c>
      <c r="C161" s="12" t="s">
        <v>80</v>
      </c>
      <c r="D161" s="11">
        <v>1</v>
      </c>
      <c r="E161" s="11" t="s">
        <v>13</v>
      </c>
      <c r="F161" s="11" t="s">
        <v>158</v>
      </c>
      <c r="G161" s="14">
        <v>43110</v>
      </c>
      <c r="H161" s="13">
        <v>66.59</v>
      </c>
      <c r="I161" s="13">
        <v>10.66</v>
      </c>
      <c r="J161" s="13">
        <f t="shared" si="2"/>
        <v>77.25</v>
      </c>
      <c r="K161" s="11" t="s">
        <v>15</v>
      </c>
      <c r="L161" s="16"/>
    </row>
    <row r="162" spans="1:12" ht="22.5" x14ac:dyDescent="0.25">
      <c r="A162" s="11">
        <v>152</v>
      </c>
      <c r="B162" s="11">
        <v>2872630</v>
      </c>
      <c r="C162" s="12" t="s">
        <v>111</v>
      </c>
      <c r="D162" s="11">
        <v>1</v>
      </c>
      <c r="E162" s="11" t="s">
        <v>13</v>
      </c>
      <c r="F162" s="11" t="s">
        <v>158</v>
      </c>
      <c r="G162" s="14">
        <v>43110</v>
      </c>
      <c r="H162" s="13">
        <v>6.34</v>
      </c>
      <c r="I162" s="13">
        <v>1.02</v>
      </c>
      <c r="J162" s="13">
        <f t="shared" si="2"/>
        <v>7.3599999999999994</v>
      </c>
      <c r="K162" s="11" t="s">
        <v>15</v>
      </c>
      <c r="L162" s="16"/>
    </row>
    <row r="163" spans="1:12" ht="22.5" x14ac:dyDescent="0.25">
      <c r="A163" s="11">
        <v>153</v>
      </c>
      <c r="B163" s="11">
        <v>2872546</v>
      </c>
      <c r="C163" s="12" t="s">
        <v>80</v>
      </c>
      <c r="D163" s="11">
        <v>1</v>
      </c>
      <c r="E163" s="11" t="s">
        <v>13</v>
      </c>
      <c r="F163" s="11" t="s">
        <v>158</v>
      </c>
      <c r="G163" s="14">
        <v>43110</v>
      </c>
      <c r="H163" s="13">
        <v>66.59</v>
      </c>
      <c r="I163" s="13">
        <v>10.66</v>
      </c>
      <c r="J163" s="13">
        <f t="shared" si="2"/>
        <v>77.25</v>
      </c>
      <c r="K163" s="11" t="s">
        <v>15</v>
      </c>
      <c r="L163" s="16"/>
    </row>
    <row r="164" spans="1:12" ht="33.75" x14ac:dyDescent="0.25">
      <c r="A164" s="11">
        <v>154</v>
      </c>
      <c r="B164" s="11">
        <v>2872569</v>
      </c>
      <c r="C164" s="12" t="s">
        <v>112</v>
      </c>
      <c r="D164" s="11">
        <v>1</v>
      </c>
      <c r="E164" s="11" t="s">
        <v>13</v>
      </c>
      <c r="F164" s="11" t="s">
        <v>158</v>
      </c>
      <c r="G164" s="14">
        <v>43110</v>
      </c>
      <c r="H164" s="13">
        <v>314.67</v>
      </c>
      <c r="I164" s="13">
        <v>50.35</v>
      </c>
      <c r="J164" s="13">
        <f t="shared" si="2"/>
        <v>365.02000000000004</v>
      </c>
      <c r="K164" s="11" t="s">
        <v>15</v>
      </c>
      <c r="L164" s="16"/>
    </row>
    <row r="165" spans="1:12" ht="22.5" x14ac:dyDescent="0.25">
      <c r="A165" s="11">
        <v>155</v>
      </c>
      <c r="B165" s="11">
        <v>2872588</v>
      </c>
      <c r="C165" s="12" t="s">
        <v>113</v>
      </c>
      <c r="D165" s="11">
        <v>1</v>
      </c>
      <c r="E165" s="11" t="s">
        <v>13</v>
      </c>
      <c r="F165" s="11" t="s">
        <v>158</v>
      </c>
      <c r="G165" s="14">
        <v>43110</v>
      </c>
      <c r="H165" s="13">
        <v>46.97</v>
      </c>
      <c r="I165" s="13">
        <v>7.52</v>
      </c>
      <c r="J165" s="13">
        <f t="shared" si="2"/>
        <v>54.489999999999995</v>
      </c>
      <c r="K165" s="11" t="s">
        <v>15</v>
      </c>
      <c r="L165" s="16"/>
    </row>
    <row r="166" spans="1:12" ht="22.5" x14ac:dyDescent="0.25">
      <c r="A166" s="11">
        <v>156</v>
      </c>
      <c r="B166" s="11">
        <v>2872629</v>
      </c>
      <c r="C166" s="12" t="s">
        <v>114</v>
      </c>
      <c r="D166" s="11">
        <v>1</v>
      </c>
      <c r="E166" s="11" t="s">
        <v>13</v>
      </c>
      <c r="F166" s="11" t="s">
        <v>158</v>
      </c>
      <c r="G166" s="14">
        <v>43110</v>
      </c>
      <c r="H166" s="13">
        <v>34.39</v>
      </c>
      <c r="I166" s="13">
        <v>5.5</v>
      </c>
      <c r="J166" s="13">
        <f t="shared" si="2"/>
        <v>39.89</v>
      </c>
      <c r="K166" s="11" t="s">
        <v>15</v>
      </c>
      <c r="L166" s="16"/>
    </row>
    <row r="167" spans="1:12" ht="22.5" x14ac:dyDescent="0.25">
      <c r="A167" s="11">
        <v>157</v>
      </c>
      <c r="B167" s="11">
        <v>2872587</v>
      </c>
      <c r="C167" s="12" t="s">
        <v>115</v>
      </c>
      <c r="D167" s="11">
        <v>1</v>
      </c>
      <c r="E167" s="11" t="s">
        <v>13</v>
      </c>
      <c r="F167" s="11" t="s">
        <v>158</v>
      </c>
      <c r="G167" s="14">
        <v>43110</v>
      </c>
      <c r="H167" s="13">
        <v>34.479999999999997</v>
      </c>
      <c r="I167" s="13">
        <v>5.52</v>
      </c>
      <c r="J167" s="13">
        <f t="shared" si="2"/>
        <v>40</v>
      </c>
      <c r="K167" s="11" t="s">
        <v>15</v>
      </c>
      <c r="L167" s="16"/>
    </row>
    <row r="168" spans="1:12" ht="22.5" x14ac:dyDescent="0.25">
      <c r="A168" s="11">
        <v>158</v>
      </c>
      <c r="B168" s="11">
        <v>2872623</v>
      </c>
      <c r="C168" s="12" t="s">
        <v>116</v>
      </c>
      <c r="D168" s="11">
        <v>1</v>
      </c>
      <c r="E168" s="11" t="s">
        <v>13</v>
      </c>
      <c r="F168" s="11" t="s">
        <v>158</v>
      </c>
      <c r="G168" s="14">
        <v>43110</v>
      </c>
      <c r="H168" s="13">
        <v>43.23</v>
      </c>
      <c r="I168" s="13">
        <v>6.92</v>
      </c>
      <c r="J168" s="13">
        <f t="shared" si="2"/>
        <v>50.15</v>
      </c>
      <c r="K168" s="11" t="s">
        <v>15</v>
      </c>
      <c r="L168" s="16"/>
    </row>
    <row r="169" spans="1:12" ht="33.75" x14ac:dyDescent="0.25">
      <c r="A169" s="11">
        <v>159</v>
      </c>
      <c r="B169" s="11">
        <v>2872625</v>
      </c>
      <c r="C169" s="12" t="s">
        <v>117</v>
      </c>
      <c r="D169" s="11">
        <v>1</v>
      </c>
      <c r="E169" s="11" t="s">
        <v>13</v>
      </c>
      <c r="F169" s="11" t="s">
        <v>158</v>
      </c>
      <c r="G169" s="14">
        <v>43110</v>
      </c>
      <c r="H169" s="13">
        <v>12.41</v>
      </c>
      <c r="I169" s="13">
        <v>1.99</v>
      </c>
      <c r="J169" s="13">
        <f t="shared" si="2"/>
        <v>14.4</v>
      </c>
      <c r="K169" s="11" t="s">
        <v>15</v>
      </c>
      <c r="L169" s="16"/>
    </row>
    <row r="170" spans="1:12" ht="22.5" x14ac:dyDescent="0.25">
      <c r="A170" s="11">
        <v>160</v>
      </c>
      <c r="B170" s="11">
        <v>2872648</v>
      </c>
      <c r="C170" s="12" t="s">
        <v>118</v>
      </c>
      <c r="D170" s="11">
        <v>1</v>
      </c>
      <c r="E170" s="11" t="s">
        <v>13</v>
      </c>
      <c r="F170" s="11" t="s">
        <v>158</v>
      </c>
      <c r="G170" s="14">
        <v>43110</v>
      </c>
      <c r="H170" s="13">
        <v>5426.99</v>
      </c>
      <c r="I170" s="13">
        <v>868.32</v>
      </c>
      <c r="J170" s="13">
        <f t="shared" si="2"/>
        <v>6295.3099999999995</v>
      </c>
      <c r="K170" s="11" t="s">
        <v>15</v>
      </c>
      <c r="L170" s="16"/>
    </row>
    <row r="171" spans="1:12" ht="22.5" x14ac:dyDescent="0.25">
      <c r="A171" s="11">
        <v>161</v>
      </c>
      <c r="B171" s="11">
        <v>2872650</v>
      </c>
      <c r="C171" s="12" t="s">
        <v>119</v>
      </c>
      <c r="D171" s="11">
        <v>1</v>
      </c>
      <c r="E171" s="11" t="s">
        <v>13</v>
      </c>
      <c r="F171" s="11" t="s">
        <v>158</v>
      </c>
      <c r="G171" s="14">
        <v>43110</v>
      </c>
      <c r="H171" s="13">
        <v>26.41</v>
      </c>
      <c r="I171" s="13">
        <v>4.22</v>
      </c>
      <c r="J171" s="13">
        <f t="shared" si="2"/>
        <v>30.63</v>
      </c>
      <c r="K171" s="11" t="s">
        <v>15</v>
      </c>
      <c r="L171" s="16"/>
    </row>
    <row r="172" spans="1:12" ht="45" x14ac:dyDescent="0.25">
      <c r="A172" s="11">
        <v>162</v>
      </c>
      <c r="B172" s="11">
        <v>2872660</v>
      </c>
      <c r="C172" s="12" t="s">
        <v>108</v>
      </c>
      <c r="D172" s="11">
        <v>1</v>
      </c>
      <c r="E172" s="11" t="s">
        <v>13</v>
      </c>
      <c r="F172" s="11" t="s">
        <v>158</v>
      </c>
      <c r="G172" s="14">
        <v>43110</v>
      </c>
      <c r="H172" s="13">
        <v>301.08</v>
      </c>
      <c r="I172" s="13">
        <v>48.17</v>
      </c>
      <c r="J172" s="13">
        <f t="shared" si="2"/>
        <v>349.25</v>
      </c>
      <c r="K172" s="11" t="s">
        <v>15</v>
      </c>
      <c r="L172" s="16"/>
    </row>
    <row r="173" spans="1:12" ht="45" x14ac:dyDescent="0.25">
      <c r="A173" s="11">
        <v>163</v>
      </c>
      <c r="B173" s="11">
        <v>2872664</v>
      </c>
      <c r="C173" s="12" t="s">
        <v>107</v>
      </c>
      <c r="D173" s="11">
        <v>1</v>
      </c>
      <c r="E173" s="11" t="s">
        <v>13</v>
      </c>
      <c r="F173" s="11" t="s">
        <v>158</v>
      </c>
      <c r="G173" s="14">
        <v>43110</v>
      </c>
      <c r="H173" s="13">
        <v>301.08</v>
      </c>
      <c r="I173" s="13">
        <v>48.17</v>
      </c>
      <c r="J173" s="13">
        <f t="shared" si="2"/>
        <v>349.25</v>
      </c>
      <c r="K173" s="11" t="s">
        <v>15</v>
      </c>
      <c r="L173" s="16"/>
    </row>
    <row r="174" spans="1:12" ht="45" x14ac:dyDescent="0.25">
      <c r="A174" s="11">
        <v>164</v>
      </c>
      <c r="B174" s="11">
        <v>2872663</v>
      </c>
      <c r="C174" s="12" t="s">
        <v>108</v>
      </c>
      <c r="D174" s="11">
        <v>1</v>
      </c>
      <c r="E174" s="11" t="s">
        <v>13</v>
      </c>
      <c r="F174" s="11" t="s">
        <v>158</v>
      </c>
      <c r="G174" s="14">
        <v>43110</v>
      </c>
      <c r="H174" s="13">
        <v>301.08</v>
      </c>
      <c r="I174" s="13">
        <v>48.17</v>
      </c>
      <c r="J174" s="13">
        <f t="shared" si="2"/>
        <v>349.25</v>
      </c>
      <c r="K174" s="11" t="s">
        <v>15</v>
      </c>
      <c r="L174" s="16"/>
    </row>
    <row r="175" spans="1:12" ht="45" x14ac:dyDescent="0.25">
      <c r="A175" s="11">
        <v>165</v>
      </c>
      <c r="B175" s="11">
        <v>2872665</v>
      </c>
      <c r="C175" s="12" t="s">
        <v>120</v>
      </c>
      <c r="D175" s="11">
        <v>1</v>
      </c>
      <c r="E175" s="11" t="s">
        <v>13</v>
      </c>
      <c r="F175" s="11" t="s">
        <v>158</v>
      </c>
      <c r="G175" s="14">
        <v>43110</v>
      </c>
      <c r="H175" s="13">
        <v>301.08</v>
      </c>
      <c r="I175" s="13">
        <v>48.17</v>
      </c>
      <c r="J175" s="13">
        <f t="shared" si="2"/>
        <v>349.25</v>
      </c>
      <c r="K175" s="11" t="s">
        <v>15</v>
      </c>
      <c r="L175" s="16"/>
    </row>
    <row r="176" spans="1:12" ht="22.5" x14ac:dyDescent="0.25">
      <c r="A176" s="11">
        <v>166</v>
      </c>
      <c r="B176" s="11">
        <v>2872669</v>
      </c>
      <c r="C176" s="12" t="s">
        <v>121</v>
      </c>
      <c r="D176" s="11">
        <v>1</v>
      </c>
      <c r="E176" s="11" t="s">
        <v>13</v>
      </c>
      <c r="F176" s="11" t="s">
        <v>158</v>
      </c>
      <c r="G176" s="14">
        <v>43110</v>
      </c>
      <c r="H176" s="13">
        <v>53.34</v>
      </c>
      <c r="I176" s="13">
        <v>8.5399999999999991</v>
      </c>
      <c r="J176" s="13">
        <f t="shared" si="2"/>
        <v>61.88</v>
      </c>
      <c r="K176" s="11" t="s">
        <v>15</v>
      </c>
      <c r="L176" s="16"/>
    </row>
    <row r="177" spans="1:12" ht="45" x14ac:dyDescent="0.25">
      <c r="A177" s="11">
        <v>167</v>
      </c>
      <c r="B177" s="11">
        <v>2872668</v>
      </c>
      <c r="C177" s="12" t="s">
        <v>108</v>
      </c>
      <c r="D177" s="11">
        <v>1</v>
      </c>
      <c r="E177" s="11" t="s">
        <v>13</v>
      </c>
      <c r="F177" s="11" t="s">
        <v>158</v>
      </c>
      <c r="G177" s="14">
        <v>43110</v>
      </c>
      <c r="H177" s="13">
        <v>301.08</v>
      </c>
      <c r="I177" s="13">
        <v>48.17</v>
      </c>
      <c r="J177" s="13">
        <f t="shared" si="2"/>
        <v>349.25</v>
      </c>
      <c r="K177" s="11" t="s">
        <v>15</v>
      </c>
      <c r="L177" s="16"/>
    </row>
    <row r="178" spans="1:12" ht="22.5" x14ac:dyDescent="0.25">
      <c r="A178" s="11">
        <v>168</v>
      </c>
      <c r="B178" s="11">
        <v>2872670</v>
      </c>
      <c r="C178" s="12" t="s">
        <v>122</v>
      </c>
      <c r="D178" s="11">
        <v>1</v>
      </c>
      <c r="E178" s="11" t="s">
        <v>13</v>
      </c>
      <c r="F178" s="11" t="s">
        <v>158</v>
      </c>
      <c r="G178" s="14">
        <v>43110</v>
      </c>
      <c r="H178" s="13">
        <v>53.34</v>
      </c>
      <c r="I178" s="13">
        <v>8.5399999999999991</v>
      </c>
      <c r="J178" s="13">
        <f t="shared" si="2"/>
        <v>61.88</v>
      </c>
      <c r="K178" s="11" t="s">
        <v>15</v>
      </c>
      <c r="L178" s="16"/>
    </row>
    <row r="179" spans="1:12" ht="22.5" x14ac:dyDescent="0.25">
      <c r="A179" s="11">
        <v>169</v>
      </c>
      <c r="B179" s="11">
        <v>2872120</v>
      </c>
      <c r="C179" s="12" t="s">
        <v>123</v>
      </c>
      <c r="D179" s="11">
        <v>1</v>
      </c>
      <c r="E179" s="11" t="s">
        <v>13</v>
      </c>
      <c r="F179" s="11" t="s">
        <v>158</v>
      </c>
      <c r="G179" s="14">
        <v>43110</v>
      </c>
      <c r="H179" s="13">
        <v>34.97</v>
      </c>
      <c r="I179" s="13">
        <v>5.59</v>
      </c>
      <c r="J179" s="13">
        <f t="shared" si="2"/>
        <v>40.56</v>
      </c>
      <c r="K179" s="11" t="s">
        <v>15</v>
      </c>
      <c r="L179" s="16"/>
    </row>
    <row r="180" spans="1:12" ht="33.75" x14ac:dyDescent="0.25">
      <c r="A180" s="11">
        <v>170</v>
      </c>
      <c r="B180" s="11">
        <v>2872957</v>
      </c>
      <c r="C180" s="12" t="s">
        <v>124</v>
      </c>
      <c r="D180" s="11">
        <v>1</v>
      </c>
      <c r="E180" s="11" t="s">
        <v>13</v>
      </c>
      <c r="F180" s="11" t="s">
        <v>158</v>
      </c>
      <c r="G180" s="14">
        <v>43110</v>
      </c>
      <c r="H180" s="13">
        <v>43.23</v>
      </c>
      <c r="I180" s="13">
        <v>6.92</v>
      </c>
      <c r="J180" s="13">
        <f t="shared" si="2"/>
        <v>50.15</v>
      </c>
      <c r="K180" s="11" t="s">
        <v>15</v>
      </c>
      <c r="L180" s="16"/>
    </row>
    <row r="181" spans="1:12" ht="45" x14ac:dyDescent="0.25">
      <c r="A181" s="11">
        <v>171</v>
      </c>
      <c r="B181" s="11">
        <v>2872666</v>
      </c>
      <c r="C181" s="12" t="s">
        <v>108</v>
      </c>
      <c r="D181" s="11">
        <v>1</v>
      </c>
      <c r="E181" s="11" t="s">
        <v>13</v>
      </c>
      <c r="F181" s="11" t="s">
        <v>158</v>
      </c>
      <c r="G181" s="14">
        <v>43110</v>
      </c>
      <c r="H181" s="13">
        <v>301.08</v>
      </c>
      <c r="I181" s="13">
        <v>48.17</v>
      </c>
      <c r="J181" s="13">
        <f t="shared" si="2"/>
        <v>349.25</v>
      </c>
      <c r="K181" s="11" t="s">
        <v>15</v>
      </c>
      <c r="L181" s="16"/>
    </row>
    <row r="182" spans="1:12" ht="22.5" x14ac:dyDescent="0.25">
      <c r="A182" s="11">
        <v>172</v>
      </c>
      <c r="B182" s="11">
        <v>2872125</v>
      </c>
      <c r="C182" s="12" t="s">
        <v>125</v>
      </c>
      <c r="D182" s="11">
        <v>1</v>
      </c>
      <c r="E182" s="11" t="s">
        <v>13</v>
      </c>
      <c r="F182" s="11" t="s">
        <v>158</v>
      </c>
      <c r="G182" s="14">
        <v>43110</v>
      </c>
      <c r="H182" s="13">
        <v>23.2</v>
      </c>
      <c r="I182" s="13">
        <v>3.71</v>
      </c>
      <c r="J182" s="13">
        <f t="shared" si="2"/>
        <v>26.91</v>
      </c>
      <c r="K182" s="11" t="s">
        <v>15</v>
      </c>
      <c r="L182" s="16"/>
    </row>
    <row r="183" spans="1:12" ht="22.5" x14ac:dyDescent="0.25">
      <c r="A183" s="11">
        <v>173</v>
      </c>
      <c r="B183" s="11">
        <v>2872121</v>
      </c>
      <c r="C183" s="12" t="s">
        <v>126</v>
      </c>
      <c r="D183" s="11">
        <v>1</v>
      </c>
      <c r="E183" s="11" t="s">
        <v>13</v>
      </c>
      <c r="F183" s="11" t="s">
        <v>158</v>
      </c>
      <c r="G183" s="14">
        <v>43110</v>
      </c>
      <c r="H183" s="13">
        <v>31.07</v>
      </c>
      <c r="I183" s="13">
        <v>4.97</v>
      </c>
      <c r="J183" s="13">
        <f t="shared" si="2"/>
        <v>36.04</v>
      </c>
      <c r="K183" s="11" t="s">
        <v>15</v>
      </c>
      <c r="L183" s="16"/>
    </row>
    <row r="184" spans="1:12" ht="22.5" x14ac:dyDescent="0.25">
      <c r="A184" s="11">
        <v>174</v>
      </c>
      <c r="B184" s="11">
        <v>2872129</v>
      </c>
      <c r="C184" s="12" t="s">
        <v>127</v>
      </c>
      <c r="D184" s="11">
        <v>1</v>
      </c>
      <c r="E184" s="11" t="s">
        <v>13</v>
      </c>
      <c r="F184" s="11" t="s">
        <v>158</v>
      </c>
      <c r="G184" s="14">
        <v>43110</v>
      </c>
      <c r="H184" s="13">
        <v>5.08</v>
      </c>
      <c r="I184" s="13">
        <v>0.81</v>
      </c>
      <c r="J184" s="13">
        <f t="shared" si="2"/>
        <v>5.8900000000000006</v>
      </c>
      <c r="K184" s="11" t="s">
        <v>15</v>
      </c>
      <c r="L184" s="16"/>
    </row>
    <row r="185" spans="1:12" ht="22.5" x14ac:dyDescent="0.25">
      <c r="A185" s="11">
        <v>175</v>
      </c>
      <c r="B185" s="11">
        <v>2872956</v>
      </c>
      <c r="C185" s="12" t="s">
        <v>128</v>
      </c>
      <c r="D185" s="11">
        <v>1</v>
      </c>
      <c r="E185" s="11" t="s">
        <v>13</v>
      </c>
      <c r="F185" s="11" t="s">
        <v>158</v>
      </c>
      <c r="G185" s="14">
        <v>43110</v>
      </c>
      <c r="H185" s="13">
        <v>314.67</v>
      </c>
      <c r="I185" s="13">
        <v>50.35</v>
      </c>
      <c r="J185" s="13">
        <f t="shared" si="2"/>
        <v>365.02000000000004</v>
      </c>
      <c r="K185" s="11" t="s">
        <v>15</v>
      </c>
      <c r="L185" s="16"/>
    </row>
    <row r="186" spans="1:12" ht="22.5" x14ac:dyDescent="0.25">
      <c r="A186" s="11">
        <v>176</v>
      </c>
      <c r="B186" s="11">
        <v>2872126</v>
      </c>
      <c r="C186" s="12" t="s">
        <v>129</v>
      </c>
      <c r="D186" s="11">
        <v>1</v>
      </c>
      <c r="E186" s="11" t="s">
        <v>13</v>
      </c>
      <c r="F186" s="11" t="s">
        <v>158</v>
      </c>
      <c r="G186" s="14">
        <v>43110</v>
      </c>
      <c r="H186" s="13">
        <v>297.11</v>
      </c>
      <c r="I186" s="13">
        <v>47.54</v>
      </c>
      <c r="J186" s="13">
        <f t="shared" si="2"/>
        <v>344.65000000000003</v>
      </c>
      <c r="K186" s="11" t="s">
        <v>15</v>
      </c>
      <c r="L186" s="16"/>
    </row>
    <row r="187" spans="1:12" ht="22.5" x14ac:dyDescent="0.25">
      <c r="A187" s="11">
        <v>177</v>
      </c>
      <c r="B187" s="11">
        <v>2872124</v>
      </c>
      <c r="C187" s="12" t="s">
        <v>130</v>
      </c>
      <c r="D187" s="11">
        <v>1</v>
      </c>
      <c r="E187" s="11" t="s">
        <v>13</v>
      </c>
      <c r="F187" s="11" t="s">
        <v>158</v>
      </c>
      <c r="G187" s="14">
        <v>43110</v>
      </c>
      <c r="H187" s="13">
        <v>50.94</v>
      </c>
      <c r="I187" s="13">
        <v>8.15</v>
      </c>
      <c r="J187" s="13">
        <f t="shared" si="2"/>
        <v>59.089999999999996</v>
      </c>
      <c r="K187" s="11" t="s">
        <v>15</v>
      </c>
      <c r="L187" s="16"/>
    </row>
    <row r="188" spans="1:12" ht="22.5" x14ac:dyDescent="0.25">
      <c r="A188" s="11">
        <v>178</v>
      </c>
      <c r="B188" s="11">
        <v>2872123</v>
      </c>
      <c r="C188" s="12" t="s">
        <v>131</v>
      </c>
      <c r="D188" s="11">
        <v>1</v>
      </c>
      <c r="E188" s="11" t="s">
        <v>13</v>
      </c>
      <c r="F188" s="11" t="s">
        <v>158</v>
      </c>
      <c r="G188" s="14">
        <v>43110</v>
      </c>
      <c r="H188" s="13">
        <v>36.24</v>
      </c>
      <c r="I188" s="13">
        <v>5.8</v>
      </c>
      <c r="J188" s="13">
        <f t="shared" si="2"/>
        <v>42.04</v>
      </c>
      <c r="K188" s="11" t="s">
        <v>15</v>
      </c>
      <c r="L188" s="16"/>
    </row>
    <row r="189" spans="1:12" ht="22.5" x14ac:dyDescent="0.25">
      <c r="A189" s="11">
        <v>179</v>
      </c>
      <c r="B189" s="11">
        <v>2872128</v>
      </c>
      <c r="C189" s="12" t="s">
        <v>132</v>
      </c>
      <c r="D189" s="11">
        <v>1</v>
      </c>
      <c r="E189" s="11" t="s">
        <v>13</v>
      </c>
      <c r="F189" s="11" t="s">
        <v>158</v>
      </c>
      <c r="G189" s="14">
        <v>43110</v>
      </c>
      <c r="H189" s="13">
        <v>43.72</v>
      </c>
      <c r="I189" s="13">
        <v>6.99</v>
      </c>
      <c r="J189" s="13">
        <f t="shared" si="2"/>
        <v>50.71</v>
      </c>
      <c r="K189" s="11" t="s">
        <v>15</v>
      </c>
      <c r="L189" s="16"/>
    </row>
    <row r="190" spans="1:12" ht="22.5" x14ac:dyDescent="0.25">
      <c r="A190" s="11">
        <v>180</v>
      </c>
      <c r="B190" s="11">
        <v>2872127</v>
      </c>
      <c r="C190" s="12" t="s">
        <v>133</v>
      </c>
      <c r="D190" s="11">
        <v>1</v>
      </c>
      <c r="E190" s="11" t="s">
        <v>13</v>
      </c>
      <c r="F190" s="11" t="s">
        <v>158</v>
      </c>
      <c r="G190" s="14">
        <v>43110</v>
      </c>
      <c r="H190" s="13">
        <v>407.91</v>
      </c>
      <c r="I190" s="13">
        <v>65.260000000000005</v>
      </c>
      <c r="J190" s="13">
        <f t="shared" si="2"/>
        <v>473.17</v>
      </c>
      <c r="K190" s="11" t="s">
        <v>15</v>
      </c>
      <c r="L190" s="16"/>
    </row>
    <row r="191" spans="1:12" ht="22.5" x14ac:dyDescent="0.25">
      <c r="A191" s="11">
        <v>181</v>
      </c>
      <c r="B191" s="11">
        <v>2872131</v>
      </c>
      <c r="C191" s="12" t="s">
        <v>134</v>
      </c>
      <c r="D191" s="11">
        <v>1</v>
      </c>
      <c r="E191" s="11" t="s">
        <v>13</v>
      </c>
      <c r="F191" s="11" t="s">
        <v>158</v>
      </c>
      <c r="G191" s="14">
        <v>43110</v>
      </c>
      <c r="H191" s="13">
        <v>69.94</v>
      </c>
      <c r="I191" s="13">
        <v>11.19</v>
      </c>
      <c r="J191" s="13">
        <f t="shared" si="2"/>
        <v>81.13</v>
      </c>
      <c r="K191" s="11" t="s">
        <v>15</v>
      </c>
      <c r="L191" s="16"/>
    </row>
    <row r="192" spans="1:12" ht="22.5" x14ac:dyDescent="0.25">
      <c r="A192" s="11">
        <v>182</v>
      </c>
      <c r="B192" s="11">
        <v>2872133</v>
      </c>
      <c r="C192" s="12" t="s">
        <v>135</v>
      </c>
      <c r="D192" s="11">
        <v>1</v>
      </c>
      <c r="E192" s="11" t="s">
        <v>13</v>
      </c>
      <c r="F192" s="11" t="s">
        <v>158</v>
      </c>
      <c r="G192" s="14">
        <v>43110</v>
      </c>
      <c r="H192" s="13">
        <v>23.2</v>
      </c>
      <c r="I192" s="13">
        <v>3.71</v>
      </c>
      <c r="J192" s="13">
        <f t="shared" si="2"/>
        <v>26.91</v>
      </c>
      <c r="K192" s="11" t="s">
        <v>15</v>
      </c>
      <c r="L192" s="16"/>
    </row>
    <row r="193" spans="1:12" ht="22.5" x14ac:dyDescent="0.25">
      <c r="A193" s="11">
        <v>183</v>
      </c>
      <c r="B193" s="11">
        <v>2872132</v>
      </c>
      <c r="C193" s="12" t="s">
        <v>136</v>
      </c>
      <c r="D193" s="11">
        <v>1</v>
      </c>
      <c r="E193" s="11" t="s">
        <v>13</v>
      </c>
      <c r="F193" s="11" t="s">
        <v>158</v>
      </c>
      <c r="G193" s="14">
        <v>43110</v>
      </c>
      <c r="H193" s="13">
        <v>465.1</v>
      </c>
      <c r="I193" s="13">
        <v>74.42</v>
      </c>
      <c r="J193" s="13">
        <f t="shared" si="2"/>
        <v>539.52</v>
      </c>
      <c r="K193" s="11" t="s">
        <v>15</v>
      </c>
      <c r="L193" s="16"/>
    </row>
    <row r="194" spans="1:12" ht="22.5" x14ac:dyDescent="0.25">
      <c r="A194" s="11">
        <v>184</v>
      </c>
      <c r="B194" s="11">
        <v>2872130</v>
      </c>
      <c r="C194" s="12" t="s">
        <v>137</v>
      </c>
      <c r="D194" s="11">
        <v>1</v>
      </c>
      <c r="E194" s="11" t="s">
        <v>13</v>
      </c>
      <c r="F194" s="11" t="s">
        <v>158</v>
      </c>
      <c r="G194" s="14">
        <v>43110</v>
      </c>
      <c r="H194" s="13">
        <v>86.92</v>
      </c>
      <c r="I194" s="13">
        <v>13.91</v>
      </c>
      <c r="J194" s="13">
        <f t="shared" si="2"/>
        <v>100.83</v>
      </c>
      <c r="K194" s="11" t="s">
        <v>15</v>
      </c>
      <c r="L194" s="16"/>
    </row>
    <row r="195" spans="1:12" ht="33.75" x14ac:dyDescent="0.25">
      <c r="A195" s="11">
        <v>185</v>
      </c>
      <c r="B195" s="11">
        <v>2872135</v>
      </c>
      <c r="C195" s="12" t="s">
        <v>138</v>
      </c>
      <c r="D195" s="11">
        <v>1</v>
      </c>
      <c r="E195" s="11" t="s">
        <v>13</v>
      </c>
      <c r="F195" s="11" t="s">
        <v>158</v>
      </c>
      <c r="G195" s="14">
        <v>43110</v>
      </c>
      <c r="H195" s="13">
        <v>19.43</v>
      </c>
      <c r="I195" s="13">
        <v>3.11</v>
      </c>
      <c r="J195" s="13">
        <f t="shared" si="2"/>
        <v>22.54</v>
      </c>
      <c r="K195" s="11" t="s">
        <v>15</v>
      </c>
      <c r="L195" s="16"/>
    </row>
    <row r="196" spans="1:12" ht="22.5" x14ac:dyDescent="0.25">
      <c r="A196" s="11">
        <v>186</v>
      </c>
      <c r="B196" s="11">
        <v>2872138</v>
      </c>
      <c r="C196" s="12" t="s">
        <v>139</v>
      </c>
      <c r="D196" s="11">
        <v>1</v>
      </c>
      <c r="E196" s="11" t="s">
        <v>13</v>
      </c>
      <c r="F196" s="11" t="s">
        <v>158</v>
      </c>
      <c r="G196" s="14">
        <v>43110</v>
      </c>
      <c r="H196" s="13">
        <v>36.19</v>
      </c>
      <c r="I196" s="13">
        <v>5.79</v>
      </c>
      <c r="J196" s="13">
        <f t="shared" si="2"/>
        <v>41.98</v>
      </c>
      <c r="K196" s="11" t="s">
        <v>15</v>
      </c>
      <c r="L196" s="16"/>
    </row>
    <row r="197" spans="1:12" ht="22.5" x14ac:dyDescent="0.25">
      <c r="A197" s="11">
        <v>187</v>
      </c>
      <c r="B197" s="11">
        <v>2872136</v>
      </c>
      <c r="C197" s="12" t="s">
        <v>140</v>
      </c>
      <c r="D197" s="11">
        <v>1</v>
      </c>
      <c r="E197" s="11" t="s">
        <v>13</v>
      </c>
      <c r="F197" s="11" t="s">
        <v>158</v>
      </c>
      <c r="G197" s="14">
        <v>43110</v>
      </c>
      <c r="H197" s="13">
        <v>26.73</v>
      </c>
      <c r="I197" s="13">
        <v>4.28</v>
      </c>
      <c r="J197" s="13">
        <f t="shared" si="2"/>
        <v>31.01</v>
      </c>
      <c r="K197" s="11" t="s">
        <v>15</v>
      </c>
      <c r="L197" s="16"/>
    </row>
    <row r="198" spans="1:12" ht="33.75" x14ac:dyDescent="0.25">
      <c r="A198" s="11">
        <v>188</v>
      </c>
      <c r="B198" s="11">
        <v>2872134</v>
      </c>
      <c r="C198" s="12" t="s">
        <v>141</v>
      </c>
      <c r="D198" s="11">
        <v>1</v>
      </c>
      <c r="E198" s="11" t="s">
        <v>13</v>
      </c>
      <c r="F198" s="11" t="s">
        <v>158</v>
      </c>
      <c r="G198" s="14">
        <v>43110</v>
      </c>
      <c r="H198" s="13">
        <v>18.95</v>
      </c>
      <c r="I198" s="13">
        <v>3.03</v>
      </c>
      <c r="J198" s="13">
        <f t="shared" si="2"/>
        <v>21.98</v>
      </c>
      <c r="K198" s="11" t="s">
        <v>15</v>
      </c>
      <c r="L198" s="16"/>
    </row>
    <row r="199" spans="1:12" ht="22.5" x14ac:dyDescent="0.25">
      <c r="A199" s="11">
        <v>189</v>
      </c>
      <c r="B199" s="11">
        <v>2872139</v>
      </c>
      <c r="C199" s="12" t="s">
        <v>142</v>
      </c>
      <c r="D199" s="11">
        <v>1</v>
      </c>
      <c r="E199" s="11" t="s">
        <v>13</v>
      </c>
      <c r="F199" s="11" t="s">
        <v>158</v>
      </c>
      <c r="G199" s="14">
        <v>43110</v>
      </c>
      <c r="H199" s="13">
        <v>36.19</v>
      </c>
      <c r="I199" s="13">
        <v>5.79</v>
      </c>
      <c r="J199" s="13">
        <f t="shared" si="2"/>
        <v>41.98</v>
      </c>
      <c r="K199" s="11" t="s">
        <v>15</v>
      </c>
      <c r="L199" s="16"/>
    </row>
    <row r="200" spans="1:12" ht="22.5" x14ac:dyDescent="0.25">
      <c r="A200" s="11">
        <v>190</v>
      </c>
      <c r="B200" s="11">
        <v>2872115</v>
      </c>
      <c r="C200" s="12" t="s">
        <v>143</v>
      </c>
      <c r="D200" s="11">
        <v>1</v>
      </c>
      <c r="E200" s="11" t="s">
        <v>13</v>
      </c>
      <c r="F200" s="11" t="s">
        <v>158</v>
      </c>
      <c r="G200" s="14">
        <v>43110</v>
      </c>
      <c r="H200" s="13">
        <v>54.66</v>
      </c>
      <c r="I200" s="13">
        <v>8.74</v>
      </c>
      <c r="J200" s="13">
        <f t="shared" si="2"/>
        <v>63.4</v>
      </c>
      <c r="K200" s="11" t="s">
        <v>15</v>
      </c>
      <c r="L200" s="16"/>
    </row>
    <row r="201" spans="1:12" ht="22.5" x14ac:dyDescent="0.25">
      <c r="A201" s="11">
        <v>191</v>
      </c>
      <c r="B201" s="11">
        <v>2872116</v>
      </c>
      <c r="C201" s="12" t="s">
        <v>144</v>
      </c>
      <c r="D201" s="11">
        <v>1</v>
      </c>
      <c r="E201" s="11" t="s">
        <v>13</v>
      </c>
      <c r="F201" s="11" t="s">
        <v>158</v>
      </c>
      <c r="G201" s="14">
        <v>43110</v>
      </c>
      <c r="H201" s="13">
        <v>31.07</v>
      </c>
      <c r="I201" s="13">
        <v>4.97</v>
      </c>
      <c r="J201" s="13">
        <f t="shared" si="2"/>
        <v>36.04</v>
      </c>
      <c r="K201" s="11" t="s">
        <v>15</v>
      </c>
      <c r="L201" s="16"/>
    </row>
    <row r="202" spans="1:12" ht="33.75" x14ac:dyDescent="0.25">
      <c r="A202" s="11">
        <v>192</v>
      </c>
      <c r="B202" s="11">
        <v>2872119</v>
      </c>
      <c r="C202" s="12" t="s">
        <v>145</v>
      </c>
      <c r="D202" s="11">
        <v>1</v>
      </c>
      <c r="E202" s="11" t="s">
        <v>13</v>
      </c>
      <c r="F202" s="11" t="s">
        <v>158</v>
      </c>
      <c r="G202" s="14">
        <v>43110</v>
      </c>
      <c r="H202" s="13">
        <v>86.44</v>
      </c>
      <c r="I202" s="13">
        <v>13.83</v>
      </c>
      <c r="J202" s="13">
        <f t="shared" si="2"/>
        <v>100.27</v>
      </c>
      <c r="K202" s="11" t="s">
        <v>15</v>
      </c>
      <c r="L202" s="16"/>
    </row>
    <row r="203" spans="1:12" ht="22.5" x14ac:dyDescent="0.25">
      <c r="A203" s="11">
        <v>193</v>
      </c>
      <c r="B203" s="11">
        <v>2872958</v>
      </c>
      <c r="C203" s="12" t="s">
        <v>146</v>
      </c>
      <c r="D203" s="11">
        <v>1</v>
      </c>
      <c r="E203" s="11" t="s">
        <v>13</v>
      </c>
      <c r="F203" s="11" t="s">
        <v>158</v>
      </c>
      <c r="G203" s="14">
        <v>43110</v>
      </c>
      <c r="H203" s="13">
        <v>31.07</v>
      </c>
      <c r="I203" s="13">
        <v>4.97</v>
      </c>
      <c r="J203" s="13">
        <f t="shared" si="2"/>
        <v>36.04</v>
      </c>
      <c r="K203" s="11" t="s">
        <v>15</v>
      </c>
      <c r="L203" s="16"/>
    </row>
    <row r="204" spans="1:12" ht="33.75" x14ac:dyDescent="0.25">
      <c r="A204" s="11">
        <v>194</v>
      </c>
      <c r="B204" s="11">
        <v>2872961</v>
      </c>
      <c r="C204" s="12" t="s">
        <v>147</v>
      </c>
      <c r="D204" s="11">
        <v>1</v>
      </c>
      <c r="E204" s="11" t="s">
        <v>13</v>
      </c>
      <c r="F204" s="11" t="s">
        <v>158</v>
      </c>
      <c r="G204" s="14">
        <v>43110</v>
      </c>
      <c r="H204" s="13">
        <v>34.53</v>
      </c>
      <c r="I204" s="13">
        <v>5.53</v>
      </c>
      <c r="J204" s="13">
        <f t="shared" ref="J204:J221" si="3">+H204+I204</f>
        <v>40.06</v>
      </c>
      <c r="K204" s="11" t="s">
        <v>15</v>
      </c>
      <c r="L204" s="16"/>
    </row>
    <row r="205" spans="1:12" ht="45" x14ac:dyDescent="0.25">
      <c r="A205" s="11">
        <v>195</v>
      </c>
      <c r="B205" s="11">
        <v>2872965</v>
      </c>
      <c r="C205" s="12" t="s">
        <v>109</v>
      </c>
      <c r="D205" s="11">
        <v>1</v>
      </c>
      <c r="E205" s="11" t="s">
        <v>13</v>
      </c>
      <c r="F205" s="11" t="s">
        <v>158</v>
      </c>
      <c r="G205" s="14">
        <v>43110</v>
      </c>
      <c r="H205" s="13">
        <v>301.08</v>
      </c>
      <c r="I205" s="13">
        <v>48.17</v>
      </c>
      <c r="J205" s="13">
        <f t="shared" si="3"/>
        <v>349.25</v>
      </c>
      <c r="K205" s="11" t="s">
        <v>15</v>
      </c>
      <c r="L205" s="16"/>
    </row>
    <row r="206" spans="1:12" ht="45" x14ac:dyDescent="0.25">
      <c r="A206" s="11">
        <v>196</v>
      </c>
      <c r="B206" s="11">
        <v>2872980</v>
      </c>
      <c r="C206" s="12" t="s">
        <v>109</v>
      </c>
      <c r="D206" s="11">
        <v>1</v>
      </c>
      <c r="E206" s="11" t="s">
        <v>13</v>
      </c>
      <c r="F206" s="11" t="s">
        <v>158</v>
      </c>
      <c r="G206" s="14">
        <v>43110</v>
      </c>
      <c r="H206" s="13">
        <v>301.08</v>
      </c>
      <c r="I206" s="13">
        <v>48.17</v>
      </c>
      <c r="J206" s="13">
        <f t="shared" si="3"/>
        <v>349.25</v>
      </c>
      <c r="K206" s="11" t="s">
        <v>15</v>
      </c>
      <c r="L206" s="16"/>
    </row>
    <row r="207" spans="1:12" ht="33.75" x14ac:dyDescent="0.25">
      <c r="A207" s="11">
        <v>197</v>
      </c>
      <c r="B207" s="11">
        <v>2872160</v>
      </c>
      <c r="C207" s="12" t="s">
        <v>148</v>
      </c>
      <c r="D207" s="11">
        <v>1</v>
      </c>
      <c r="E207" s="11" t="s">
        <v>13</v>
      </c>
      <c r="F207" s="11" t="s">
        <v>158</v>
      </c>
      <c r="G207" s="14">
        <v>43110</v>
      </c>
      <c r="H207" s="13">
        <v>109.71</v>
      </c>
      <c r="I207" s="13">
        <v>17.55</v>
      </c>
      <c r="J207" s="13">
        <f t="shared" si="3"/>
        <v>127.25999999999999</v>
      </c>
      <c r="K207" s="11" t="s">
        <v>15</v>
      </c>
      <c r="L207" s="16"/>
    </row>
    <row r="208" spans="1:12" ht="33.75" x14ac:dyDescent="0.25">
      <c r="A208" s="11">
        <v>198</v>
      </c>
      <c r="B208" s="11">
        <v>2872962</v>
      </c>
      <c r="C208" s="12" t="s">
        <v>149</v>
      </c>
      <c r="D208" s="11">
        <v>1</v>
      </c>
      <c r="E208" s="11" t="s">
        <v>13</v>
      </c>
      <c r="F208" s="11" t="s">
        <v>158</v>
      </c>
      <c r="G208" s="14">
        <v>43110</v>
      </c>
      <c r="H208" s="13">
        <v>34.53</v>
      </c>
      <c r="I208" s="13">
        <v>5.53</v>
      </c>
      <c r="J208" s="13">
        <f t="shared" si="3"/>
        <v>40.06</v>
      </c>
      <c r="K208" s="11" t="s">
        <v>15</v>
      </c>
      <c r="L208" s="16"/>
    </row>
    <row r="209" spans="1:12" ht="45" x14ac:dyDescent="0.25">
      <c r="A209" s="11">
        <v>199</v>
      </c>
      <c r="B209" s="11">
        <v>2872977</v>
      </c>
      <c r="C209" s="12" t="s">
        <v>120</v>
      </c>
      <c r="D209" s="11">
        <v>1</v>
      </c>
      <c r="E209" s="11" t="s">
        <v>13</v>
      </c>
      <c r="F209" s="11" t="s">
        <v>158</v>
      </c>
      <c r="G209" s="14">
        <v>43110</v>
      </c>
      <c r="H209" s="13">
        <v>301.08</v>
      </c>
      <c r="I209" s="13">
        <v>48.17</v>
      </c>
      <c r="J209" s="13">
        <f t="shared" si="3"/>
        <v>349.25</v>
      </c>
      <c r="K209" s="11" t="s">
        <v>15</v>
      </c>
      <c r="L209" s="16"/>
    </row>
    <row r="210" spans="1:12" ht="45" x14ac:dyDescent="0.25">
      <c r="A210" s="11">
        <v>200</v>
      </c>
      <c r="B210" s="11">
        <v>2872981</v>
      </c>
      <c r="C210" s="12" t="s">
        <v>108</v>
      </c>
      <c r="D210" s="11">
        <v>1</v>
      </c>
      <c r="E210" s="11" t="s">
        <v>13</v>
      </c>
      <c r="F210" s="11" t="s">
        <v>158</v>
      </c>
      <c r="G210" s="14">
        <v>43110</v>
      </c>
      <c r="H210" s="13">
        <v>301.08</v>
      </c>
      <c r="I210" s="13">
        <v>48.17</v>
      </c>
      <c r="J210" s="13">
        <f t="shared" si="3"/>
        <v>349.25</v>
      </c>
      <c r="K210" s="11" t="s">
        <v>15</v>
      </c>
      <c r="L210" s="16"/>
    </row>
    <row r="211" spans="1:12" ht="22.5" x14ac:dyDescent="0.25">
      <c r="A211" s="11">
        <v>201</v>
      </c>
      <c r="B211" s="11">
        <v>2872114</v>
      </c>
      <c r="C211" s="12" t="s">
        <v>150</v>
      </c>
      <c r="D211" s="11">
        <v>1</v>
      </c>
      <c r="E211" s="11" t="s">
        <v>13</v>
      </c>
      <c r="F211" s="11" t="s">
        <v>158</v>
      </c>
      <c r="G211" s="14">
        <v>43110</v>
      </c>
      <c r="H211" s="13">
        <v>10.36</v>
      </c>
      <c r="I211" s="13">
        <v>1.66</v>
      </c>
      <c r="J211" s="13">
        <f t="shared" si="3"/>
        <v>12.02</v>
      </c>
      <c r="K211" s="11" t="s">
        <v>15</v>
      </c>
      <c r="L211" s="16"/>
    </row>
    <row r="212" spans="1:12" ht="22.5" x14ac:dyDescent="0.25">
      <c r="A212" s="11">
        <v>202</v>
      </c>
      <c r="B212" s="11">
        <v>2872118</v>
      </c>
      <c r="C212" s="12" t="s">
        <v>151</v>
      </c>
      <c r="D212" s="11">
        <v>1</v>
      </c>
      <c r="E212" s="11" t="s">
        <v>13</v>
      </c>
      <c r="F212" s="11" t="s">
        <v>158</v>
      </c>
      <c r="G212" s="14">
        <v>43110</v>
      </c>
      <c r="H212" s="13">
        <v>31.07</v>
      </c>
      <c r="I212" s="13">
        <v>4.97</v>
      </c>
      <c r="J212" s="13">
        <f t="shared" si="3"/>
        <v>36.04</v>
      </c>
      <c r="K212" s="11" t="s">
        <v>15</v>
      </c>
      <c r="L212" s="16"/>
    </row>
    <row r="213" spans="1:12" ht="33.75" x14ac:dyDescent="0.25">
      <c r="A213" s="11">
        <v>203</v>
      </c>
      <c r="B213" s="11">
        <v>2872960</v>
      </c>
      <c r="C213" s="12" t="s">
        <v>152</v>
      </c>
      <c r="D213" s="11">
        <v>1</v>
      </c>
      <c r="E213" s="11" t="s">
        <v>13</v>
      </c>
      <c r="F213" s="11" t="s">
        <v>158</v>
      </c>
      <c r="G213" s="14">
        <v>43110</v>
      </c>
      <c r="H213" s="13">
        <v>46.7</v>
      </c>
      <c r="I213" s="13">
        <v>7.47</v>
      </c>
      <c r="J213" s="13">
        <f t="shared" si="3"/>
        <v>54.17</v>
      </c>
      <c r="K213" s="11" t="s">
        <v>15</v>
      </c>
      <c r="L213" s="16"/>
    </row>
    <row r="214" spans="1:12" ht="45" x14ac:dyDescent="0.25">
      <c r="A214" s="11">
        <v>204</v>
      </c>
      <c r="B214" s="11">
        <v>2872964</v>
      </c>
      <c r="C214" s="12" t="s">
        <v>108</v>
      </c>
      <c r="D214" s="11">
        <v>1</v>
      </c>
      <c r="E214" s="11" t="s">
        <v>13</v>
      </c>
      <c r="F214" s="11" t="s">
        <v>158</v>
      </c>
      <c r="G214" s="14">
        <v>43110</v>
      </c>
      <c r="H214" s="13">
        <v>301.08</v>
      </c>
      <c r="I214" s="13">
        <v>48.17</v>
      </c>
      <c r="J214" s="13">
        <f t="shared" si="3"/>
        <v>349.25</v>
      </c>
      <c r="K214" s="11" t="s">
        <v>15</v>
      </c>
      <c r="L214" s="16"/>
    </row>
    <row r="215" spans="1:12" ht="45" x14ac:dyDescent="0.25">
      <c r="A215" s="11">
        <v>205</v>
      </c>
      <c r="B215" s="11">
        <v>2872979</v>
      </c>
      <c r="C215" s="12" t="s">
        <v>108</v>
      </c>
      <c r="D215" s="11">
        <v>1</v>
      </c>
      <c r="E215" s="11" t="s">
        <v>13</v>
      </c>
      <c r="F215" s="11" t="s">
        <v>158</v>
      </c>
      <c r="G215" s="14">
        <v>43110</v>
      </c>
      <c r="H215" s="13">
        <v>301.08</v>
      </c>
      <c r="I215" s="13">
        <v>48.17</v>
      </c>
      <c r="J215" s="13">
        <f t="shared" si="3"/>
        <v>349.25</v>
      </c>
      <c r="K215" s="11" t="s">
        <v>15</v>
      </c>
      <c r="L215" s="16"/>
    </row>
    <row r="216" spans="1:12" ht="22.5" x14ac:dyDescent="0.25">
      <c r="A216" s="11">
        <v>206</v>
      </c>
      <c r="B216" s="11">
        <v>2872991</v>
      </c>
      <c r="C216" s="12" t="s">
        <v>153</v>
      </c>
      <c r="D216" s="11">
        <v>1</v>
      </c>
      <c r="E216" s="11" t="s">
        <v>13</v>
      </c>
      <c r="F216" s="11" t="s">
        <v>158</v>
      </c>
      <c r="G216" s="14">
        <v>43110</v>
      </c>
      <c r="H216" s="13">
        <v>524.44000000000005</v>
      </c>
      <c r="I216" s="13">
        <v>83.91</v>
      </c>
      <c r="J216" s="13">
        <f t="shared" si="3"/>
        <v>608.35</v>
      </c>
      <c r="K216" s="11" t="s">
        <v>15</v>
      </c>
      <c r="L216" s="16"/>
    </row>
    <row r="217" spans="1:12" ht="33.75" x14ac:dyDescent="0.25">
      <c r="A217" s="11">
        <v>207</v>
      </c>
      <c r="B217" s="11">
        <v>2872959</v>
      </c>
      <c r="C217" s="12" t="s">
        <v>154</v>
      </c>
      <c r="D217" s="11">
        <v>1</v>
      </c>
      <c r="E217" s="11" t="s">
        <v>13</v>
      </c>
      <c r="F217" s="11" t="s">
        <v>158</v>
      </c>
      <c r="G217" s="14">
        <v>43110</v>
      </c>
      <c r="H217" s="13">
        <v>34.53</v>
      </c>
      <c r="I217" s="13">
        <v>5.53</v>
      </c>
      <c r="J217" s="13">
        <f t="shared" si="3"/>
        <v>40.06</v>
      </c>
      <c r="K217" s="11" t="s">
        <v>15</v>
      </c>
      <c r="L217" s="16"/>
    </row>
    <row r="218" spans="1:12" ht="22.5" x14ac:dyDescent="0.25">
      <c r="A218" s="11">
        <v>208</v>
      </c>
      <c r="B218" s="11">
        <v>2872990</v>
      </c>
      <c r="C218" s="12" t="s">
        <v>155</v>
      </c>
      <c r="D218" s="11">
        <v>1</v>
      </c>
      <c r="E218" s="11" t="s">
        <v>13</v>
      </c>
      <c r="F218" s="11" t="s">
        <v>158</v>
      </c>
      <c r="G218" s="14">
        <v>43110</v>
      </c>
      <c r="H218" s="13">
        <v>53.34</v>
      </c>
      <c r="I218" s="13">
        <v>8.5399999999999991</v>
      </c>
      <c r="J218" s="13">
        <f t="shared" si="3"/>
        <v>61.88</v>
      </c>
      <c r="K218" s="11" t="s">
        <v>15</v>
      </c>
      <c r="L218" s="16"/>
    </row>
    <row r="219" spans="1:12" ht="45" x14ac:dyDescent="0.25">
      <c r="A219" s="11">
        <v>209</v>
      </c>
      <c r="B219" s="11">
        <v>2872963</v>
      </c>
      <c r="C219" s="12" t="s">
        <v>120</v>
      </c>
      <c r="D219" s="11">
        <v>1</v>
      </c>
      <c r="E219" s="11" t="s">
        <v>13</v>
      </c>
      <c r="F219" s="11" t="s">
        <v>158</v>
      </c>
      <c r="G219" s="14">
        <v>43110</v>
      </c>
      <c r="H219" s="13">
        <v>301.08</v>
      </c>
      <c r="I219" s="13">
        <v>48.17</v>
      </c>
      <c r="J219" s="13">
        <f t="shared" si="3"/>
        <v>349.25</v>
      </c>
      <c r="K219" s="11" t="s">
        <v>15</v>
      </c>
      <c r="L219" s="16"/>
    </row>
    <row r="220" spans="1:12" ht="45" x14ac:dyDescent="0.25">
      <c r="A220" s="11">
        <v>210</v>
      </c>
      <c r="B220" s="11">
        <v>2872978</v>
      </c>
      <c r="C220" s="12" t="s">
        <v>108</v>
      </c>
      <c r="D220" s="11">
        <v>1</v>
      </c>
      <c r="E220" s="11" t="s">
        <v>13</v>
      </c>
      <c r="F220" s="11" t="s">
        <v>158</v>
      </c>
      <c r="G220" s="14">
        <v>43110</v>
      </c>
      <c r="H220" s="13">
        <v>301.08</v>
      </c>
      <c r="I220" s="13">
        <v>48.17</v>
      </c>
      <c r="J220" s="13">
        <f t="shared" si="3"/>
        <v>349.25</v>
      </c>
      <c r="K220" s="11" t="s">
        <v>15</v>
      </c>
      <c r="L220" s="16"/>
    </row>
    <row r="221" spans="1:12" ht="22.5" x14ac:dyDescent="0.25">
      <c r="A221" s="11">
        <v>211</v>
      </c>
      <c r="B221" s="11">
        <v>2872987</v>
      </c>
      <c r="C221" s="12" t="s">
        <v>156</v>
      </c>
      <c r="D221" s="11">
        <v>1</v>
      </c>
      <c r="E221" s="11" t="s">
        <v>13</v>
      </c>
      <c r="F221" s="11" t="s">
        <v>158</v>
      </c>
      <c r="G221" s="14">
        <v>43110</v>
      </c>
      <c r="H221" s="13">
        <v>53.34</v>
      </c>
      <c r="I221" s="13">
        <v>8.5399999999999991</v>
      </c>
      <c r="J221" s="13">
        <f t="shared" si="3"/>
        <v>61.88</v>
      </c>
      <c r="K221" s="11" t="s">
        <v>15</v>
      </c>
      <c r="L221" s="16"/>
    </row>
    <row r="222" spans="1:12" ht="12.75" x14ac:dyDescent="0.25">
      <c r="A222" s="8"/>
      <c r="B222" s="8"/>
      <c r="C222" s="9"/>
      <c r="D222" s="22">
        <f>SUM(D11:D221)</f>
        <v>261</v>
      </c>
      <c r="E222" s="8"/>
      <c r="F222" s="8"/>
      <c r="G222" s="9"/>
      <c r="H222" s="21">
        <f t="shared" ref="H222:J222" si="4">SUM(H11:H221)</f>
        <v>554741.39999999769</v>
      </c>
      <c r="I222" s="21">
        <f t="shared" si="4"/>
        <v>88758.600000000035</v>
      </c>
      <c r="J222" s="21">
        <f>SUM(J11:J221)</f>
        <v>643500.00000000116</v>
      </c>
      <c r="K222" s="15"/>
      <c r="L222" s="16"/>
    </row>
    <row r="223" spans="1:12" x14ac:dyDescent="0.25">
      <c r="A223" s="23" t="s">
        <v>163</v>
      </c>
      <c r="B223" s="16"/>
    </row>
  </sheetData>
  <mergeCells count="2">
    <mergeCell ref="B3:K3"/>
    <mergeCell ref="B4:K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1151127E4CF14CB67FA2E06AC2D7A7" ma:contentTypeVersion="4" ma:contentTypeDescription="Crear nuevo documento." ma:contentTypeScope="" ma:versionID="f5991ad3a6089c91a2fb6f80eca0fc88">
  <xsd:schema xmlns:xsd="http://www.w3.org/2001/XMLSchema" xmlns:xs="http://www.w3.org/2001/XMLSchema" xmlns:p="http://schemas.microsoft.com/office/2006/metadata/properties" xmlns:ns1="http://schemas.microsoft.com/sharepoint/v3" xmlns:ns2="679acc56-9575-4458-8dda-d64a68ab3350" targetNamespace="http://schemas.microsoft.com/office/2006/metadata/properties" ma:root="true" ma:fieldsID="f8382294d3707740984dea07f31ea6bf" ns1:_="" ns2:_="">
    <xsd:import namespace="http://schemas.microsoft.com/sharepoint/v3"/>
    <xsd:import namespace="679acc56-9575-4458-8dda-d64a68ab335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nnio" minOccurs="0"/>
                <xsd:element ref="ns2:Descripcion" minOccurs="0"/>
                <xsd:element ref="ns2:Transferen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acc56-9575-4458-8dda-d64a68ab3350" elementFormDefault="qualified">
    <xsd:import namespace="http://schemas.microsoft.com/office/2006/documentManagement/types"/>
    <xsd:import namespace="http://schemas.microsoft.com/office/infopath/2007/PartnerControls"/>
    <xsd:element name="Annio" ma:index="10" nillable="true" ma:displayName="Año" ma:internalName="Annio">
      <xsd:simpleType>
        <xsd:restriction base="dms:Text">
          <xsd:maxLength value="255"/>
        </xsd:restriction>
      </xsd:simpleType>
    </xsd:element>
    <xsd:element name="Descripcion" ma:index="11" nillable="true" ma:displayName="Descripción" ma:internalName="Descripcion">
      <xsd:simpleType>
        <xsd:restriction base="dms:Text">
          <xsd:maxLength value="255"/>
        </xsd:restriction>
      </xsd:simpleType>
    </xsd:element>
    <xsd:element name="Transferente" ma:index="12" nillable="true" ma:displayName="Transferente" ma:format="Dropdown" ma:internalName="Transferente">
      <xsd:simpleType>
        <xsd:union memberTypes="dms:Text">
          <xsd:simpleType>
            <xsd:restriction base="dms:Choice">
              <xsd:enumeration value="MANDATO ALSUR (ALMACENADORA DEL SUR)"/>
              <xsd:enumeration value="MANDATO ANDSA (CARTERA)"/>
              <xsd:enumeration value="CARTERA CAFETALERA BANCOMEXT"/>
              <xsd:enumeration value="BANOBRAS MANDATO 398"/>
              <xsd:enumeration value="BNCI MANDATO SEGUNDA ETAPA"/>
              <xsd:enumeration value="CREDITO Y AHORRO DEL NOROESTE SAP (EL ARBOLITO)"/>
              <xsd:enumeration value="FERTILIZANTES MEXICANCOS S.A. (CARTERA E INMUEBLES)"/>
              <xsd:enumeration value="FIDEICOMISO DE LA VIVIENDA ATZACOALCO"/>
              <xsd:enumeration value="FIDEICOMISO DE LA VIVIENDA LOMAS DE PLATEROS"/>
              <xsd:enumeration value="MANDATO FIDEREC"/>
              <xsd:enumeration value="MANDATO FOGAN"/>
              <xsd:enumeration value="INSTITUTO MEXICANO DEL CAFE (CARTERA E INMUEBLES)"/>
              <xsd:enumeration value="MAIZ INDUSTRIALIZADO CONASUPO -MICONSA- (CARTERA)"/>
              <xsd:enumeration value="MANDATO BANRURAL"/>
              <xsd:enumeration value="MUTUALIDAD DE SEGUROS LA LAGUNA"/>
              <xsd:enumeration value="REFRIGERADORA TEPEPAN"/>
              <xsd:enumeration value="MANDATO DE COMERCIO EXTERIOR"/>
              <xsd:enumeration value="FIDEICOMISO DE ADMINISTRACION Y GARANTIA IRREVOCABLE PARA SUFRAGAR LOS GASTOS Y"/>
              <xsd:enumeration value="COMIS. NAC. DE CAM. ALIM. DE AEROPIS (RESIDUALES)"/>
              <xsd:enumeration value="SAT COMERCIO EXTERIOR"/>
              <xsd:enumeration value="BANOBRAS (BIENES)"/>
              <xsd:enumeration value="BANOBRAS BELTHER INMUEBLES"/>
              <xsd:enumeration value="BANRURAL EN LIQUIDACION"/>
              <xsd:enumeration value="FIDETEC CONACYT - CARTERA_INMUEBLES"/>
              <xsd:enumeration value="CONDUSEF BIENES"/>
              <xsd:enumeration value="FERRONALES"/>
              <xsd:enumeration value="GRUPO TEBO"/>
              <xsd:enumeration value="SECRETARIA DE LA FUNCION PUBLICA (BIENES)"/>
              <xsd:enumeration value="COMISION NACIONAL BANCARIA Y DE VALORES (BIENES)"/>
              <xsd:enumeration value="IPAB BIENES"/>
              <xsd:enumeration value="FINANCIERA RURAL"/>
              <xsd:enumeration value="CONSEJERIA JURIDICA DEL EJECUTIVO FEDERAL"/>
              <xsd:enumeration value="SECRETARIA DE HACIENDA Y CREDITO PUBLICO (BIENES)"/>
              <xsd:enumeration value="SECRETARIA DE RELACIONES EXTERIORES BIENES MUEBLES"/>
              <xsd:enumeration value="AEROPUERTO INTERNACIONAL DE LA CIUDAD DE MÉXICO, S.A. DE C.V."/>
              <xsd:enumeration value="SECRETARIA DE GOBERNACION (BIENES PATRIMONIALES)"/>
              <xsd:enumeration value="CONSEJO DE LA JUDICATURA FEDERAL TRANSFERENTE"/>
              <xsd:enumeration value="TESOFE-TRANSFERENTES"/>
              <xsd:enumeration value="NAFINSA BIENES MUEBLES E INMUEBLES"/>
              <xsd:enumeration value="BANCO NACIONAL DE COMERCIO EXTERIOR, S.N.C."/>
              <xsd:enumeration value="SECRETARIA DE TURISMO BIENES MUEBLES"/>
              <xsd:enumeration value="TESOFE-CARTERA"/>
              <xsd:enumeration value="CHATARRA RESARCIMIENTO"/>
              <xsd:enumeration value="FIRA-BIENES"/>
              <xsd:enumeration value="LOTERIA NACIONAL PARA LA ASISTENCIA PUBLICA BIENES"/>
              <xsd:enumeration value="CONAVI"/>
              <xsd:enumeration value="FOCIR  ENAJENACION DE CREDITOS"/>
              <xsd:enumeration value="CONSEJO DE PROMOCIÓN TURISTICA DE MÉXICO BIENES"/>
              <xsd:enumeration value="SUPREMA CORTE DE JUSTICIA BIENES"/>
              <xsd:enumeration value="NAFIN CARTERA"/>
              <xsd:enumeration value="LUZ Y FUERZA DEL CENTRO LIQUIDACION BIENES"/>
              <xsd:enumeration value="SECRETARIA DE COMUNICACIONES Y TRANSPORTES BIENES (AERONAVES)"/>
              <xsd:enumeration value="FIDEICOMISO DE FOMENTO MINERO"/>
              <xsd:enumeration value="PGR OFICIALIA MAYOR"/>
              <xsd:enumeration value="CAMINOS Y PUENTES FEDERALES DE CAPUFE"/>
              <xsd:enumeration value="PROCURADURIA FEDERAL DEL CONSUMIDOR"/>
              <xsd:enumeration value="PRONOSTICOS PARA LA ASISTENCIA PUBLICA"/>
              <xsd:enumeration value="COMISION NACIONAL DEL SISTEMA DE AHORRO PARA EL RETIRO"/>
              <xsd:enumeration value="SECRETARIA DEL TRABAJO Y PREVISIÓN SOCIAL"/>
              <xsd:enumeration value="GOBIERNO DEL ESTADO DE MORELOS"/>
              <xsd:enumeration value="SECRETARIA DEL MEDIO AMBIENTE Y RECURSOS NATURALES (SEMARNAT)"/>
              <xsd:enumeration value="CONSEJO NACIONAL PARA PREVENIR LA DISCRIMINACION"/>
              <xsd:enumeration value="SECRETARIA DE ECONOMIA"/>
              <xsd:enumeration value="FONDO DE DESINCORPORACION DE ENTIDADES"/>
              <xsd:enumeration value="INSTITUTO NACIONAL DE LAS MUJERES"/>
              <xsd:enumeration value="TELECOMUNICACIONES DE MÉXICO"/>
              <xsd:enumeration value="COMISIÓN NACIONAL PARA EL DESARROLLO DE LOS PUEBLOS INDIGENAS"/>
              <xsd:enumeration value="SERVICIO POSTAL MEXICANO"/>
              <xsd:enumeration value="CENTRO NACIONAL DE METROLOGIA"/>
              <xsd:enumeration value="INSTITUTO NACIONAL DE INVESTIGACIONES FORESTALES, AGRICOLAS Y PECUARÍAS"/>
              <xsd:enumeration value="SERVICIO DE PROTECCIÓN FEDERAL"/>
              <xsd:enumeration value="COMISION NACIONAL DE LIBROS DE TEXTO GRATUITOS"/>
              <xsd:enumeration value="CENTRO DE INVESTIGACIÓN Y ASISTENCIA EN TECNOLOGÍA Y DISEÑO DEL ESTADO DE JALISCO"/>
              <xsd:enumeration value="GOBIERNO DEL ESTADO DE YUCATÁN"/>
              <xsd:enumeration value="INSTITUTO NACIONAL DE CIENCIAS PENALES"/>
              <xsd:enumeration value="SERVICIO GEOLOGICO MEXICANO"/>
              <xsd:enumeration value="COMISION NACIONAL DE ACUACULTURA Y PESCA"/>
              <xsd:enumeration value="ARCHIVO GENERAL DE LA NACIÓN"/>
              <xsd:enumeration value="CONSEJO NACIONAL PARA LA CULTURA Y LAS ARTES"/>
              <xsd:enumeration value="INSTITUTO FEDERAL DE TELECOMUNICACIONES"/>
              <xsd:enumeration value="INSTITUTO MEXICANO DE LA PROPIEDAD INDUSTRIAL"/>
              <xsd:enumeration value="EL COLEGIO DE MEXICO, A.C."/>
              <xsd:enumeration value="INSTITUTO DE SEGURIDAD Y SERVICIOS SOCIALES DE LOS TRABAJADORES DEL ESTADO"/>
              <xsd:enumeration value="INSTITUTO MEXICANO DE LA JUVENTUD"/>
              <xsd:enumeration value="FONDO NACIONAL DE HABITACIONES POPULARES"/>
              <xsd:enumeration value="INSTITUTO NACIONAL DE ASTROFÍSICA, ÓPTICA Y ELECTRÓNICA"/>
              <xsd:enumeration value="FIDEICOMISO PUBLICO CONSIDERADO ENTIDAD PARAESTATAL (PROMEXICO)"/>
              <xsd:enumeration value="TRIBUNAL SUPERIOR AGRARIO"/>
              <xsd:enumeration value="IMSS BAJA CALIFORNIA NORTE"/>
              <xsd:enumeration value="IMSS HIDALGO"/>
              <xsd:enumeration value="IMSS ESTADO DE MEXICO ORIENTE"/>
              <xsd:enumeration value="IMSS ESTADO DE MEXICO PONIENTE"/>
              <xsd:enumeration value="IMSS MICHOACAN"/>
              <xsd:enumeration value="IMSS MORELOS"/>
              <xsd:enumeration value="IMSS SONORA"/>
              <xsd:enumeration value="IMSS CHIHUAHUA"/>
              <xsd:enumeration value="IMSS COLIMA"/>
              <xsd:enumeration value="IMSS JALISCO"/>
              <xsd:enumeration value="IMSS NAYARIT"/>
              <xsd:enumeration value="IMSS COAHUILA"/>
              <xsd:enumeration value="IMSS NUEVO LEON"/>
              <xsd:enumeration value="IMSS TAMAULIPAS"/>
              <xsd:enumeration value="IMSS BAJA CALIFORNIA SUR"/>
              <xsd:enumeration value="IMSS DURANGO"/>
              <xsd:enumeration value="IMSS SINALOA"/>
              <xsd:enumeration value="IMSS AGUASCALIENTES"/>
              <xsd:enumeration value="IMSS GUANAJUATO"/>
              <xsd:enumeration value="IMSS GUERRERO"/>
              <xsd:enumeration value="IMSS QUERETARO"/>
              <xsd:enumeration value="IMSS SAN LUIS POTOSI"/>
              <xsd:enumeration value="IMSS ZACATECAS"/>
              <xsd:enumeration value="IMSS NORTE DEL DISTRITO FEDERAL"/>
              <xsd:enumeration value="IMSS SUR DEL DISTRITO FEDERAL"/>
              <xsd:enumeration value="IMSS PUEBLA"/>
              <xsd:enumeration value="IMSS TLAXCALA"/>
              <xsd:enumeration value="IMSS VERACRUZ NORTE"/>
              <xsd:enumeration value="IMSS VERACRUZ SUR"/>
              <xsd:enumeration value="IMSS CHIAPAS"/>
              <xsd:enumeration value="IMSS OAXACA"/>
              <xsd:enumeration value="IMSS CAMPECHE"/>
              <xsd:enumeration value="IMSS QUINTANA ROO"/>
              <xsd:enumeration value="IMSS TABASCO"/>
              <xsd:enumeration value="IMSS YUCATAN"/>
              <xsd:enumeration value="FONDO DE MICROFINANCIAMIENTO A MUJERES RURALES"/>
              <xsd:enumeration value="LA COMISION NACIONAL DE LOS SALARIOS MINIMOS"/>
              <xsd:enumeration value="COMISION DE OPERACIÓN Y FOMENTO DE ACTIVIDADES ACADEMICAS DEL IPN"/>
              <xsd:enumeration value="EL INSTITUTO MEXICANO DE TECNOLOGÍA DEL AGUA"/>
              <xsd:enumeration value="EL CENTRO DE INVESTIGACIONES Y ESTUDIOS SUPERIORES EN ANTROPOLOGÍA SOCIAL"/>
              <xsd:enumeration value="EL INSTITUTO DE INVESTIGACIONES ELECTRICAS"/>
              <xsd:enumeration value="EL INSTITUTO MEXICANO DE CINEMATOGRAFÍA"/>
              <xsd:enumeration value="EL CENTRO DE INVESTIGACIÓN EN ALIMENTACIÓN Y DESARROLLO, A.C."/>
              <xsd:enumeration value="EL GOBIERNO DEL ESTADO LIBRE Y SOBERANO DE DURANGO"/>
              <xsd:enumeration value="EL CONSEJO NACIONAL DE EVALUACION DE LA POLITICA DE DESARROLLO SOCIAL"/>
              <xsd:enumeration value="LA ADMINISTRACIÓN PORTUARIA INTEGRAL DE DOS BOCAS SA DE CV"/>
              <xsd:enumeration value="SECRETARIA DE LA FUNCION PUBLICA (patrimoniales)"/>
              <xsd:enumeration value="CONSEJO NACIONAL DE CIENCIA Y TECNOLOGIA"/>
              <xsd:enumeration value="EL INSTITUTO NACIONAL DE LAS PERSONAS ADULTAS MAYORES"/>
              <xsd:enumeration value="EL CENTRO DE CAPACITACION CINEMATOGRAFICA"/>
              <xsd:enumeration value="SECRETARIA DE COMUNICACIONES Y TRANSPORTES (MARINA MERCANTE)"/>
              <xsd:enumeration value="ORGANO ADMINISTRATIVO DESCONCENTRADO PREVENCION Y READAPTACION SOCIAL"/>
              <xsd:enumeration value="CENTRO DE INVESTIGACIÓN CIENTÍFICA Y DE EDUCACIÓN SUPERIOR DE ENSENADA BAJA CALIFORNIA"/>
              <xsd:enumeration value="PROCURADURIA FEDERAL DE LA DEFENSA DEL TRABAJO"/>
              <xsd:enumeration value="CENTRO DE ENSEÑANZA TECNICA INDUSTRIAL"/>
              <xsd:enumeration value="INSTITUTO NACIONAL DE CANCEROLOGIA"/>
              <xsd:enumeration value="HOSPITAL JUÁREZ DE MÉXICO"/>
              <xsd:enumeration value="INSTITUTO NACIONAL PARA EL DESARROLLO DE CAPACIDADES DEL SECTOR RURAL, A.C."/>
              <xsd:enumeration value="SECRETARÍA DE DESARROLLO SOCIAL"/>
              <xsd:enumeration value="GOBIERNO MUNICIPAL DE GUADALUPE, NUEVO LEÓN"/>
              <xsd:enumeration value="TELEVISIÓN METROPOLITANA, S.A. DE C.V."/>
              <xsd:enumeration value="FONDO NACIONAL DE HABITACIONES POPULARES-INMUEBLES"/>
              <xsd:enumeration value="OFICINA DE LA PRESIDENCIA DE LA REPUBLICA"/>
              <xsd:enumeration value="AYUNTAMIENTO CONSTITUCIONAL DE TUXTLA GUTIERREZ, CHIAPAS"/>
              <xsd:enumeration value="CONSEJO NACIONAL DE CIENCIA Y TECNOLOGIA (ACTIVOS FINANCIEROS)"/>
              <xsd:enumeration value="SAT FISCO FEDERAL"/>
              <xsd:enumeration value="FIDEICOMISO DE CAPITAL EMPRENDEDOR"/>
              <xsd:enumeration value="FONDO NACIONAL DE HABITACIONES POPULARES"/>
              <xsd:enumeration value="GOBIERNO DEL ESTADO DE NUEVO LEON"/>
              <xsd:enumeration value="GOBIERNO DEL ESTADO DE HIDALGO"/>
              <xsd:enumeration value="GOBIERNO DEL ESTADO DE SINALOA"/>
              <xsd:enumeration value="GOBIERNO DEL ESTADO DE COLIMA"/>
              <xsd:enumeration value="CAMPO MILITAR No. 1-F"/>
              <xsd:enumeration value="GOBIERNO MUNICIPAL DE SALVADOR ALVARADO, SINALOA"/>
              <xsd:enumeration value="FONDO DE LA VIVIENDA DEL INSTITUTO DE SEGURIDAD Y SERVICIOS SOCIALES DE LOS TRABAJADORES DEL ESTADO"/>
              <xsd:enumeration value="GOBIERNO DEL ESTADO DE SAN LUIS POTOSI"/>
              <xsd:enumeration value="ART. 40 LGRA"/>
              <xsd:enumeration value="SECRETARÍA DE EDUCACIÓN PÚBLICA"/>
              <xsd:enumeration value="INSTITUTO NACIONAL DE LAS BELLAS ARTES Y LITERATURA"/>
              <xsd:enumeration value="PRODUCTORA NACIONAL DE BIOLÓGICOS VETERINARIOS"/>
              <xsd:enumeration value="PETRÓLEOS MEXICANOS"/>
              <xsd:enumeration value="DICONSA, S.A. DE C.V."/>
              <xsd:enumeration value="COMISIÓN NACIONAL FORESTAL"/>
              <xsd:enumeration value="SECRETARÍA DE ENERGÍA"/>
              <xsd:enumeration value="INSTITUTO NACIONAL DE TRANSPARENCIA, ACCESO A LA INF. Y PROTEC DE DATOS."/>
              <xsd:enumeration value="INSTITUTO NACIONAL DE LENGUAS INDIGENAS"/>
              <xsd:enumeration value="CENTRO NACIONAL DE CONTROL DE ENERGIA"/>
              <xsd:enumeration value="CENTRO NACIONAL DE CONTROL DE GAS NATURAL"/>
              <xsd:enumeration value="ESTUDIOS CHURUBUSCO, S.A."/>
              <xsd:enumeration value="FONDO PARA LA TRANSFERENCIA Y DESTINO DE VEHICULOS SCT"/>
              <xsd:enumeration value="FONDO DE RESERVA PARA GASTOS"/>
              <xsd:enumeration value="CENTRO DE INGENIERIA Y DESARROLLO INDUSTRIAL"/>
              <xsd:enumeration value="ALMACENADORA CENTRO OCCIDENTE, S.A"/>
              <xsd:enumeration value="ABRAHAM CALDERON MARTINEZ (GRUAS GOMEZ)"/>
              <xsd:enumeration value="SERVICIO DE GRUAS Y ENCIERROS DE VILLA VICTORIA, S.A. DE C.V."/>
              <xsd:enumeration value="GRUAS ROMERO, S.A. DE C.V."/>
              <xsd:enumeration value="ROMERO RODRIGUEZ ALEJANDRO"/>
              <xsd:enumeration value="CESAR MORALES (GRUAS MORALES)"/>
              <xsd:enumeration value="GARAJE Y SERVICIO RUIZ SAN JUAN, S.A. DE C.V."/>
              <xsd:enumeration value="GRUAS ORTIGOZA, S.A. DE C.V."/>
              <xsd:enumeration value="GRUAS MANZUR DE TOLUCA, S.A. DE C.V."/>
              <xsd:enumeration value="SUPER GRUAS VELOCES, S.A DE C.V. (TEPOTZOTLAN)"/>
              <xsd:enumeration value="SUPER GRUAS VELOCES, S.A DE C.V. (TEOLOYUCAN)"/>
              <xsd:enumeration value="SERVICIO DE GRUAS HERMANOS LEON, S.A. DE C.V."/>
              <xsd:enumeration value="GRUAS Y MANIOBRAS ESPECIALIZADAS QUERETARO, S.A DE C.V."/>
              <xsd:enumeration value="CARBAJAL HERNANDEZ FRANCISCO (GRUAS CARBAJAL)"/>
              <xsd:enumeration value="GENARO CHAVEZ MARTINEZ (FRUAS CHAVEZ)"/>
              <xsd:enumeration value="GRUAS ARTHUR HUIXQUILUCAN, S.A. DE C.V. (ZACAMULPA)"/>
              <xsd:enumeration value="GRUAS ARTHUR HUIXQUILUCAN, S.A. DE C.V. (ALONDRA)"/>
              <xsd:enumeration value="SERVICIO ESPECIALIZADO DE GRUAS TANTOCO, S.A. DE C.V."/>
              <xsd:enumeration value="GRUAS DE ORIENTE DE TOLUCA, S.A. DE C.V."/>
              <xsd:enumeration value="ARMANDO GERARDO VASQUEZ DELGADO (GRUAS ALALARDI)"/>
              <xsd:enumeration value="GUADARRAMA ESQUIVEL ANITA"/>
              <xsd:enumeration value="JORGE MANUEL GALVAN PEREZ (GRUAS MW)"/>
              <xsd:enumeration value="GRUAS RUIZ, S.A. DE C.V."/>
              <xsd:enumeration value="MANUEL RODRIGUEZ BARRON (GRUAS RODRIGUEZ)"/>
              <xsd:enumeration value="GRUAS TRANSPOERTES Y MANIOBRAS EL PIOJITO, S.A. DE C.V."/>
              <xsd:enumeration value="FLORES CARRASCO TOMAS (GRUAS CARRASCO)"/>
              <xsd:enumeration value="GRUAS SAN FRANCISCO, S.A. DE C.V."/>
              <xsd:enumeration value="GONZALEZ GOMEZ ROGELIO (GRUAS GONZALEZ DE TENANGO)"/>
              <xsd:enumeration value="JOSE JUAN MIRANDA VAZQUEZ (GRUAS HERMANAS MIRANDA)"/>
              <xsd:enumeration value="MAURILLA CARDOSO MALAGON (GRUAS MUCIÑO)"/>
              <xsd:enumeration value="GRUAS Y TRANSPORTES MEJIA, S.A. DE C.V."/>
              <xsd:enumeration value="RESGUARDOS Y SALVAMENTOS MEJIA, S.A. DE C.V."/>
              <xsd:enumeration value="GRUAS Y TRANSPORTES SOFRAN, S.A DE C.V."/>
              <xsd:enumeration value="MARTHA LILIA ZARCO HERNANDEZ (GRUAS EL CARNALITO)"/>
              <xsd:enumeration value="JUAN JOSE RODRIGUEZ LOPEZ (GRUAS A.J. RODRIGUEZ)"/>
              <xsd:enumeration value="JUAN ROMERO LOPEZ (GRUAS ROMERO)"/>
              <xsd:enumeration value="GRUPO ROMERO, S.A. DE C.V."/>
              <xsd:enumeration value="DJ GRUAS, S.A. DE C.V."/>
              <xsd:enumeration value="HECTOR ROMERO VIZUET (GRUAS ROMERO)"/>
              <xsd:enumeration value="RADIO GRUAS VAZHER, S.A. DE C.V."/>
              <xsd:enumeration value="GRUAS PACHUCA, S.A. DE C.V."/>
              <xsd:enumeration value="GRUAS GUTIERREZ, S.A. DE C.V. (NUM. 70)"/>
              <xsd:enumeration value="GRUAS PALOMO, S.A. DE C.V."/>
              <xsd:enumeration value="SERVICIO DE GRUAS CASTILLO, S.A. DE C.V."/>
              <xsd:enumeration value="CORPORATIVO DE SERVICIOS Y COMERCIALIZADORA MOCTEZUMA, S.A. DE C.V."/>
              <xsd:enumeration value="RAMIREZ MORENO MARIO (GRUAS MORENO)"/>
              <xsd:enumeration value="REYES VELAZQUEZ JERONIMO JUAN (GRUAS KINGS)"/>
              <xsd:enumeration value="GRUAS LA REYNA DE TEOTIHUACAN, S.A. DE C.V."/>
              <xsd:enumeration value="GRUAS ACOLMAN, S.A. DE C.V."/>
              <xsd:enumeration value="GRUAS ECATEPEC PIRAMIDES, S.A. DE C.V."/>
              <xsd:enumeration value="RODOLFO LOPEZ ROMERO (GRUAS RODO)"/>
              <xsd:enumeration value="NARCISO OSEJO RAMIREZ"/>
              <xsd:enumeration value="ELECTROMECANICA Y GRUAS PONCHO, S.A. DE C.V."/>
              <xsd:enumeration value="SERVI GRUAS TEXCOCO, S.A. DE C.V."/>
              <xsd:enumeration value="GRUAS ANG, S.A. DE C.V."/>
              <xsd:enumeration value="ALFONSO ASIAIN BARRAGAN"/>
              <xsd:enumeration value="ARCOS DE PUEBLA, S.A. DE C.V."/>
              <xsd:enumeration value="FRANJA, S.A. DE C.V."/>
              <xsd:enumeration value="GARAJES Y TALLERES S. DE R.L. C.V."/>
              <xsd:enumeration value="GERSAÍN BRETÓN LÓPEZ"/>
              <xsd:enumeration value="GLORIA HERNÁNDEZ RODRÍGUEZ (GRPUAS HERNÁNDEZ)"/>
              <xsd:enumeration value="GRÚAS BRETÓN DE LIBRES, S.A. DE C.V."/>
              <xsd:enumeration value="GRÚAS CANTONA, S.A. DE C.V"/>
              <xsd:enumeration value="GRÚAS J.C. BARRON POZAS S.A DE C.V."/>
              <xsd:enumeration value="GRÚAS JAGUAR, S.A. DE C.V."/>
              <xsd:enumeration value="GRÚAS MEXICANOS DE TEZIUTLAN, S.A. DE C.V."/>
              <xsd:enumeration value="GRÚAS MONTERREY, S.A. DE C.V."/>
              <xsd:enumeration value="GRÚAS NUÑEZ, S.A. DE C.V."/>
              <xsd:enumeration value="GRÚAS PICAZZO DE MORELOS, S.A. DE C.V."/>
              <xsd:enumeration value="GRÚAS PLAZA, S.A. DE C.V."/>
              <xsd:enumeration value="GRÚAS PREMIER, S.A. DE C.V."/>
              <xsd:enumeration value="GRÚAS SALVAMENTOS AUTOPISTA ARCO NORTE, S.A. DE C.V."/>
              <xsd:enumeration value="GRÚAS TLAXCALA, S.A. DE C.V."/>
              <xsd:enumeration value="JONATAN BRETÓN LÓPEZ"/>
              <xsd:enumeration value="JORGE RAMÍREZ MORENO"/>
              <xsd:enumeration value="JOSÉ VILLAGRÁN PAREDES"/>
              <xsd:enumeration value="LAZARO MUCIÑO MANZANAREZ (GRÚAS M. MANZANAREZ)"/>
              <xsd:enumeration value="RESCATE Y ASISTENTE VEHICULAR, S.A. DE C.V."/>
              <xsd:enumeration value="RIGOBERTO NUÑEZ"/>
              <xsd:enumeration value="SAÚL BRETÓN LÓPEZ"/>
              <xsd:enumeration value="SERGIO SALOMÓN CESPEDES PEREGRINO"/>
              <xsd:enumeration value="SERVICIO PONTIAC, S.A. DE C.V."/>
              <xsd:enumeration value="ALBERTO EDUARDO LANZAGORTA ROMERO"/>
              <xsd:enumeration value="ALVARO JESUS GALLEGOS MACIAS"/>
              <xsd:enumeration value="ANDRES CEPEDA JIMENEZ"/>
              <xsd:enumeration value="AUXILIO VIAL PUEBLA, S.A. DE C.V."/>
              <xsd:enumeration value="DIAZ MANIOBRAS Y MONTAJES, S.A. DE C.V."/>
              <xsd:enumeration value="FELIX AURORA DIAZ RAMIREZ"/>
              <xsd:enumeration value="GRUAS ACATZINGO, S.A. DE C.V."/>
              <xsd:enumeration value="GRUAS ARCO NORTE, S.A. DE C.V."/>
              <xsd:enumeration value="GRUAS AUTOPISTA 5 DE MAYO. S.A. DE C.V."/>
              <xsd:enumeration value="GRUAS DIAMANTE, S.A. DE C.V."/>
              <xsd:enumeration value="GRUAS SANCTORUM, S.A. DE C.V."/>
              <xsd:enumeration value="MARIA GUADALUPE PARDO MEZA"/>
              <xsd:enumeration value="HARRISON GABRIEL GONZALEZ MARTINEZ (GRUAS TRUKILIN)"/>
              <xsd:enumeration value="HUMBERTO DURAN RIBEROLL"/>
              <xsd:enumeration value="JOSE MARIANO SERGIO BERMUDEZ GOMEZ"/>
              <xsd:enumeration value="MANIOBRAS Y SERVICIOS DE GRUAS AYA, S.A. DE C.V."/>
              <xsd:enumeration value="MARIA TERESA HERNANDEZ ABAD"/>
              <xsd:enumeration value="MARIO RAMIREZ MORENO (GRUAS SAN PEDRO)"/>
              <xsd:enumeration value="MIGUEL ANGEL ALDUCIN HERNANDEZ"/>
              <xsd:enumeration value="RICARDO PALOMINO DELGADO"/>
              <xsd:enumeration value="RUBEN GARCIA BOLAÑOS"/>
              <xsd:enumeration value="SALVAMENTO ACATZINGO, S.A DE C.V."/>
              <xsd:enumeration value="SERVICIO DE GRUAS CALPULALPAN, S.A. DE C.V."/>
              <xsd:enumeration value="SERVICIO ESPECIALIZADO DE GRUAS DIAZ HERMANOS, S.A. DE C.V."/>
              <xsd:enumeration value="SERVICIO HERNANDEZ HERMANOS, S.A. DE C.V."/>
              <xsd:enumeration value="SERVICIO ESPECIALIZADO BOLAÑOS, S.A. DE C.V."/>
              <xsd:enumeration value="SERVICIO ESPECILIZADO SERDAN, S.A. DE C.V."/>
              <xsd:enumeration value="SERVICIOS Y MANIOBRAS DEL VALLE DE TEHUACAN, S.A. DE C.V."/>
              <xsd:enumeration value="SERVICIO DE GRUAS APIZACO, S.A. DE C.V."/>
              <xsd:enumeration value="SOLUCIONES LOGISTICAS JOYA, S.A. DE C.V. (GRUAS BASURTO)"/>
              <xsd:enumeration value="TOMAS EDGAR GARCIA MORALES"/>
              <xsd:enumeration value="LUIS MIGUEL DOMINGUEZ"/>
              <xsd:enumeration value="GRUAS LA VILLA RICA, S.A. DE C.V."/>
              <xsd:enumeration value="GRUAS DEL VALLE DE SAN MARTIN, S,A. DE C.V."/>
              <xsd:enumeration value="GRUAS SANTA RITA, S.A. DE C.V. (HUACHICOLERAS)"/>
              <xsd:enumeration value="GRUAS SANTA RITA, S.A. DE C.V."/>
              <xsd:enumeration value="GRUAS MOGOLLAN, S.A. DE C.V."/>
              <xsd:enumeration value="SEBERINA SANCHEZ HERNANDEZ"/>
              <xsd:enumeration value="GRUAS Y MANIOBRAS DE PUEBLA, S.A. DE C.V."/>
              <xsd:enumeration value="FEDERICA MARGARITA CARRERA FLORES (GRUAS ZACATEPEC)"/>
              <xsd:enumeration value="GRUAS Y GARAJES MERA, S.A. DE C.V."/>
              <xsd:enumeration value="CARBAJAR HERNANDEZ FRANCISCO"/>
              <xsd:enumeration value="CORPORATIVO DE SERVICIOS Y COMERCIALIZADORA MOCTEZUMA, S. DE R.L."/>
              <xsd:enumeration value="CARLOS LEAL RAMIREZ"/>
              <xsd:enumeration value="IVONNE BRETON LOPEZ"/>
              <xsd:enumeration value="GRUAS PREMIER DE TLAXCALA, S.A. DE C.V."/>
              <xsd:enumeration value="GARAJE Y TALLERES, S.A. DE C.V."/>
              <xsd:enumeration value="MIGUEL ALNGEL ALDUCIN BAYLON"/>
              <xsd:enumeration value="GRUAS SALVAMENTOS ARCO NORTE, S.A.DE C.V.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nio xmlns="679acc56-9575-4458-8dda-d64a68ab3350">2018</Annio>
    <PublishingExpirationDate xmlns="http://schemas.microsoft.com/sharepoint/v3" xsi:nil="true"/>
    <Transferente xmlns="679acc56-9575-4458-8dda-d64a68ab3350">AEROPUERTO INTERNACIONAL DE LA CIUDAD DE MÉXICO, S.A. DE C.V.</Transferente>
    <PublishingStartDate xmlns="http://schemas.microsoft.com/sharepoint/v3" xsi:nil="true"/>
    <Descripcion xmlns="679acc56-9575-4458-8dda-d64a68ab3350">820639 Anexo 2 I.R.C Jul 18</Descripcion>
  </documentManagement>
</p:properties>
</file>

<file path=customXml/itemProps1.xml><?xml version="1.0" encoding="utf-8"?>
<ds:datastoreItem xmlns:ds="http://schemas.openxmlformats.org/officeDocument/2006/customXml" ds:itemID="{FCB3CD6A-78F7-427E-8F1E-6FEC11A36934}"/>
</file>

<file path=customXml/itemProps2.xml><?xml version="1.0" encoding="utf-8"?>
<ds:datastoreItem xmlns:ds="http://schemas.openxmlformats.org/officeDocument/2006/customXml" ds:itemID="{BBCD7883-A30F-489B-B00D-1D234510ECB3}"/>
</file>

<file path=customXml/itemProps3.xml><?xml version="1.0" encoding="utf-8"?>
<ds:datastoreItem xmlns:ds="http://schemas.openxmlformats.org/officeDocument/2006/customXml" ds:itemID="{38A4ABF1-1B15-4E39-B267-DF8FE6862D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3 INIFAP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Mayra Romualdo Cruz</cp:lastModifiedBy>
  <cp:lastPrinted>2018-08-01T18:29:09Z</cp:lastPrinted>
  <dcterms:created xsi:type="dcterms:W3CDTF">2018-03-19T23:42:43Z</dcterms:created>
  <dcterms:modified xsi:type="dcterms:W3CDTF">2018-08-01T18:32:11Z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0x010100521151127E4CF14CB67FA2E06AC2D7A7</vt:lpwstr>
  </property>
</Properties>
</file>